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2015" sheetId="1" r:id="rId1"/>
    <sheet name="24.02.15" sheetId="5" r:id="rId2"/>
    <sheet name="09.05.15" sheetId="6" r:id="rId3"/>
    <sheet name="01.06.15" sheetId="7" r:id="rId4"/>
    <sheet name="04.-07.06.15" sheetId="9" r:id="rId5"/>
    <sheet name="23.06.15" sheetId="10" r:id="rId6"/>
    <sheet name="23.06_" sheetId="16" r:id="rId7"/>
    <sheet name="20.08.15" sheetId="11" r:id="rId8"/>
    <sheet name="19.-20.09.15" sheetId="12" r:id="rId9"/>
    <sheet name="08.11.15" sheetId="13" r:id="rId10"/>
    <sheet name="28.11.15" sheetId="14" r:id="rId11"/>
    <sheet name="19.-20.12.15" sheetId="15" r:id="rId12"/>
    <sheet name="2016" sheetId="2" r:id="rId13"/>
    <sheet name="24.02.16" sheetId="17" r:id="rId14"/>
    <sheet name="07.05.16" sheetId="18" r:id="rId15"/>
    <sheet name="01.06.16" sheetId="19" r:id="rId16"/>
    <sheet name="03.-05.06.16" sheetId="20" r:id="rId17"/>
    <sheet name="23.06.16" sheetId="21" r:id="rId18"/>
    <sheet name="20.08.16" sheetId="22" r:id="rId19"/>
    <sheet name="16.-18.09.16" sheetId="24" r:id="rId20"/>
    <sheet name="13.11.16" sheetId="25" r:id="rId21"/>
    <sheet name="26.11.16" sheetId="23" r:id="rId22"/>
    <sheet name="17.-18.12.16" sheetId="26" r:id="rId23"/>
    <sheet name="2017" sheetId="3" r:id="rId24"/>
    <sheet name="24.02.17" sheetId="27" r:id="rId25"/>
    <sheet name="13.05.17" sheetId="28" r:id="rId26"/>
    <sheet name="01.06.17" sheetId="29" r:id="rId27"/>
    <sheet name="02.-04.06.17" sheetId="30" r:id="rId28"/>
    <sheet name="23.06.17" sheetId="31" r:id="rId29"/>
    <sheet name="20.08.17" sheetId="32" r:id="rId30"/>
    <sheet name="16.-17.09.17" sheetId="33" r:id="rId31"/>
    <sheet name="11.11.17" sheetId="34" r:id="rId32"/>
    <sheet name="02.12.17" sheetId="35" r:id="rId33"/>
    <sheet name="16.-17.12.17" sheetId="36" r:id="rId34"/>
    <sheet name="2018" sheetId="4" r:id="rId35"/>
    <sheet name="Leht1" sheetId="37" r:id="rId3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6" l="1"/>
  <c r="K12" i="26"/>
  <c r="K12" i="15" l="1"/>
  <c r="J12" i="33"/>
  <c r="K11" i="24" l="1"/>
  <c r="J11" i="12"/>
  <c r="J12" i="27"/>
  <c r="J12" i="17" l="1"/>
  <c r="J12" i="5"/>
  <c r="J11" i="35" l="1"/>
  <c r="J13" i="32"/>
  <c r="K12" i="31"/>
  <c r="J12" i="29" l="1"/>
  <c r="K12" i="28"/>
  <c r="J11" i="25"/>
  <c r="J12" i="19"/>
  <c r="K11" i="18"/>
  <c r="J10" i="14"/>
  <c r="J12" i="13"/>
  <c r="J12" i="11"/>
  <c r="K14" i="10"/>
  <c r="K11" i="6"/>
  <c r="K14" i="21"/>
  <c r="J13" i="22"/>
  <c r="J12" i="23"/>
</calcChain>
</file>

<file path=xl/sharedStrings.xml><?xml version="1.0" encoding="utf-8"?>
<sst xmlns="http://schemas.openxmlformats.org/spreadsheetml/2006/main" count="1134" uniqueCount="636">
  <si>
    <t>Linnasündmused 2016</t>
  </si>
  <si>
    <t>Linnasündmused 2017</t>
  </si>
  <si>
    <t>Linnasündmused 2015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</si>
  <si>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</si>
  <si>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</si>
  <si>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</si>
  <si>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</si>
  <si>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</si>
  <si>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</si>
  <si>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</si>
  <si>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</si>
  <si>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</si>
  <si>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Vabariigi aastapäev</t>
  </si>
  <si>
    <t>Emadepäev</t>
  </si>
  <si>
    <t>Jaanipidu</t>
  </si>
  <si>
    <t>Taasiseseisvumispäev</t>
  </si>
  <si>
    <t>Isadepäev</t>
  </si>
  <si>
    <t>Esimene advent</t>
  </si>
  <si>
    <t>Jõuluhansa</t>
  </si>
  <si>
    <t>Hansapäevad</t>
  </si>
  <si>
    <t>Kaevumäel</t>
  </si>
  <si>
    <t>Ansambel Ars Apta, filmi „Mandariinid“ linastus</t>
  </si>
  <si>
    <t>Kohtumaja/lauluväljak</t>
  </si>
  <si>
    <t>Kultuurmaja</t>
  </si>
  <si>
    <t>04.-07.06</t>
  </si>
  <si>
    <t>35. Rahvusvahelised Hansapäevad</t>
  </si>
  <si>
    <t>Üle 200 tasuta kontserdi, Tule Õue!; kunnstiprogramm, spordiprogramm, laat jne</t>
  </si>
  <si>
    <t>Vanalinn</t>
  </si>
  <si>
    <t>Vabaduse plats</t>
  </si>
  <si>
    <t>19.-20.12</t>
  </si>
  <si>
    <t>Raekoja plats</t>
  </si>
  <si>
    <t>Maakaitsepäev</t>
  </si>
  <si>
    <t>Lauluväljak</t>
  </si>
  <si>
    <t>Bangalo juures, järve ääres</t>
  </si>
  <si>
    <t>Viljandi Spordihoone</t>
  </si>
  <si>
    <t>Sportlik isadepäev ja aktiivne aja veetmine. Päeva jooksul toimus mitmeid miniturniire ja spordialade tegevuste tutvustusi- võrkpall, korvpall, jalgpall, vibu, võimlejad, tennis, maadlus ja džudo. My Fitness spordiklubi tutvustab spinningu trenni võimalusi. K. Taimsoo aga õpetab kasutama sõudeergomeetrit. Noortekeskuse töötajatega meisterdada paberipressi abiga toredaid kaunistusi; tervisetuba tutvustab tervislikku eluviisi. Viljandi Huvikooli väljapanekus saab tutvuda laevamudelismiga, meisterdada kunstiringiga ja toimub ka maleringi võistlus.</t>
  </si>
  <si>
    <t>Linnasündmused 2018</t>
  </si>
  <si>
    <t>Tehniline ja logistiline tugi</t>
  </si>
  <si>
    <t>Kultuurimaja</t>
  </si>
  <si>
    <t>Viljandi järve ääres, rannakohvik Bangalo juures</t>
  </si>
  <si>
    <t>Viljandi Kesklinna kooli hoovis</t>
  </si>
  <si>
    <t>Linnapea avakõne; Viljandimaa Kammerkoori ja Meeskoor Sakala kontsert; piknik vabas õhus. Teenindas Restoran-kohvik Harmoonia; filmi “Vehkleja” linastus</t>
  </si>
  <si>
    <t>Lastekaitsepäev</t>
  </si>
  <si>
    <t>Viljandi lossimäed; Viljandi Teatrihoov</t>
  </si>
  <si>
    <t>Linna sünnipäev</t>
  </si>
  <si>
    <t>Viljandi Kohtumaja; laululava</t>
  </si>
  <si>
    <t>Vanalinn; lossimäed; järve äärne</t>
  </si>
  <si>
    <t>Uueveskil</t>
  </si>
  <si>
    <t>KL Sakala Malev; Sakala Keskus</t>
  </si>
  <si>
    <t>19.-20.09</t>
  </si>
  <si>
    <t>1.-2.06</t>
  </si>
  <si>
    <t>Viljandi Muusikakool; erinevad kohvikud</t>
  </si>
  <si>
    <t>Vestlusringid; kontsert muusikakooli õpilastelt</t>
  </si>
  <si>
    <t>Viljandi Kohtumaja; lauluväljak</t>
  </si>
  <si>
    <t>Viljandi järve ääres</t>
  </si>
  <si>
    <t>Jrk</t>
  </si>
  <si>
    <t>Sündmus</t>
  </si>
  <si>
    <t>Laat; kultuuri-, laste-, spordiprogrammid.</t>
  </si>
  <si>
    <t>Viljandi Kunstikool</t>
  </si>
  <si>
    <t>Sakala Keskus; Viljandi Kunstikool</t>
  </si>
  <si>
    <t>Viljandi Huvikool</t>
  </si>
  <si>
    <t>Viljandi Huvikool; Sakala Keskus</t>
  </si>
  <si>
    <t>Vabaduse platsil</t>
  </si>
  <si>
    <t>Tervitused Viljandi linnapealt; koguduste vaimulikelt; ansambel Vesna.</t>
  </si>
  <si>
    <t>Sakala Keskus; Jaani kirik</t>
  </si>
  <si>
    <t>Lossi tn</t>
  </si>
  <si>
    <t>Kuupäev</t>
  </si>
  <si>
    <t>Kus</t>
  </si>
  <si>
    <t>Sisu/esinejad</t>
  </si>
  <si>
    <t>Korraldaja</t>
  </si>
  <si>
    <t>Tehniline ja logistiline tugi Sakala Keskuselt</t>
  </si>
  <si>
    <t>Viljandi järve ääres; kohvik Bangalo juures</t>
  </si>
  <si>
    <t xml:space="preserve">Rahvalikud mängud lastele ja täiskasvanutele; rahvatants rühmalt Ru-Le-Me,  showtants trupilt „Absurda“; muusika ansamblilt Päike.re.satas ja DJ Tõnis Kotsar; õhtujuht Aarne Pärn.  </t>
  </si>
  <si>
    <t>Sakala Kesksu; kohvik "Bangalo"</t>
  </si>
  <si>
    <t>Töötoad ja lõbusad peremängud kunstikoolis; kohvik "Dorti ja Lilli"</t>
  </si>
  <si>
    <t>Sakala Keskus; Viljandi Muusikakool; Terje Trochynskyi</t>
  </si>
  <si>
    <t>Sakala Keskus</t>
  </si>
  <si>
    <t>Ansambel Meie Mees; õhtujuht:  Enn Tobre; Jaanipäeva traditsoonilised rahvamängud/võistlused lastele ja täiskasvanutel; Rahvatants+ lauljad; DJ  Toitlustus: Rannakohvik Bangalo</t>
  </si>
  <si>
    <t>Kontsert „Armsale emale“. Kontserdil laulsid/tantsisid/musitseerisid lapsed lasteaiast kui muusikakoolist, laulustuudiotest kui ka huviringide ja koolide noored.</t>
  </si>
  <si>
    <t>Koht</t>
  </si>
  <si>
    <t xml:space="preserve">Jaanipidu </t>
  </si>
  <si>
    <t>Viljandi Music Walk: Lossi Tänava peol kontsert räppar Tommy Cashilt; linlastele tasuta tee ja tort.</t>
  </si>
  <si>
    <t>10.</t>
  </si>
  <si>
    <t>Iseseisvusmanifesti ettelugemine kohtumaja juures; rivistus ja sõnavõtud Lauluväljakul; jõustruktuuride väljanäitus ja pidupäevasupp Lauluväljakul.</t>
  </si>
  <si>
    <t>KL demonstratsioon; Punase Risti demonstratsioon (elustamine); Politsei demonstratsioon; PPA vestlusteema „Politseiniku roll kogukonna turvalisuses“. Päästeameti ja Punase risti demonstratsioon; korstnapühkija etteaste; Eesti Politsei- ja Piirivalveorkester koos NKK projektkooriga ning Meeskoor Sakala ja Viljandimaa Kammerkoor. Solist Mikk Dede.</t>
  </si>
  <si>
    <t xml:space="preserve">Sünnipäevakook Viljandi mõisa pargis; Vaiko Eplik ansambliga Eliit. </t>
  </si>
  <si>
    <t>Sõnavõtud Marko Tiitus, Viljandi linnapea Ando Kiviberg ja Viljandi koguduste esindajad; meeleolu ühendkoorilt.</t>
  </si>
  <si>
    <t>Logistiline ja tehniline teenindamine (Sakala Keskus)</t>
  </si>
  <si>
    <t xml:space="preserve">Iseseisvusmanifesti ettelugemine Kohtumaja trepilt; esinesid TÜ Viljandi Kultuuriakadeemia Segakoor koos Viljandimaa Kammerkooriga; rongkäik Lauluväljakule; jõustruktuuride väljanäitus: Kaitseliidu Sakala Malev, Politsei- ja Piirivalveamet ning Päästeamet. Pidupäeva supp, tee ja kringel. </t>
  </si>
  <si>
    <t>Istutamise ja rinnamärgi meisterdamise töötoad; laste joonistuste näitus; laulukonkursi “Hoogsas rütmis” parimad; Meeskoor Sakala,Viljandi poistekoor, Viljandi Muusikakooli noortekoor.</t>
  </si>
  <si>
    <t>Päevajuht Romet Koser; Elamuspangalt erinevad atraktsioonid; Politsei- ja Piirivalveamet ning Päästeamet esitlesid oma varustust; esinesid S-stuudio ja FACE tantsukool; Kehra nukuteater; film "Supilinna salaselts".</t>
  </si>
  <si>
    <t>Laat; spordiprogramm; kultuuriprogramm; Kunsttükkide tänav; lasteala jne</t>
  </si>
  <si>
    <t>Õhtujuht  Jaan Kirss; rahvatantsurühm Pärilised; ansamblid: duo Janne Suits ja Kristi Kool; Beer Brauchen Brass Band; Eesti Langevarjuklubi langevarju hüpped järveranda.</t>
  </si>
  <si>
    <r>
      <t xml:space="preserve">Meisterdamise töötoad; aktiivsed tegevused; </t>
    </r>
    <r>
      <rPr>
        <sz val="12"/>
        <color rgb="FF000000"/>
        <rFont val="Times New Roman"/>
        <family val="1"/>
        <charset val="186"/>
      </rPr>
      <t>Laste-ja Noorteteater REKY etendusega „Pipi Pikksukk“.</t>
    </r>
  </si>
  <si>
    <t>Linnapea tervitus; Viljandi vaimulikud ja vokaalansambel MANEO.</t>
  </si>
  <si>
    <t>16.-18.sept</t>
  </si>
  <si>
    <t>17.-18.dets</t>
  </si>
  <si>
    <t>03.-05.juuni</t>
  </si>
  <si>
    <t>02.-04.juuni</t>
  </si>
  <si>
    <t>16.-17.sept</t>
  </si>
  <si>
    <t>16.-17.dets</t>
  </si>
  <si>
    <t>Viljandi Kohtumaja; Lauluväljak</t>
  </si>
  <si>
    <t>Lauluväljak; vanalinn; lossimäed</t>
  </si>
  <si>
    <t>Manifesti lugemine; rongkäik ja jõustruktuuride väljanäitus Lauluväljakul</t>
  </si>
  <si>
    <t>Perepäev "Ohutus"; Loovpesa töötoad;  mänguasjade valmistamine; märgimasin; kätesein; Trio Romansi kontsert.</t>
  </si>
  <si>
    <t>Töötoad huvikoolis; vanaisade kohvik.</t>
  </si>
  <si>
    <t>Sünnipäeva esineja Erki Pärnoja „Efterglow“  ning tordilaud Viljandi linnalt.</t>
  </si>
  <si>
    <t>Viljandi linn /VANT</t>
  </si>
  <si>
    <t>Vanalinna; Lauluväljak; lossimäed</t>
  </si>
  <si>
    <t xml:space="preserve">Päeva juhtis Barbara Lehtna; esinesid tantsustuudiod; mustkunsti show; mängude "Jaamad"; mullijalgpall. Oma tehnikat ja tegevusi tutvustasid Sakala Malev, Päästeamet ja Viljandi Politsejaoskond; narkokoer Draama. </t>
  </si>
  <si>
    <t>Sakala Keskus koordineeris ja teostas reklaami</t>
  </si>
  <si>
    <t>Teemapäeva sisustasid ja korraldasid Viljandi lasteaiad ja koolid. Midrimaa: liikumis- ja osavusmängud; Karlsson: Stiilipidu „Rõõmsalt koos Pipide ja piraatidega“, kaasati Kaitseliit; Mesimumm: Olümpiamängud; Männimäe: Trallipäev Männimäel“; Krõll: Lavastusmänguline loodusretk Valuoja oru loodusrajal.</t>
  </si>
  <si>
    <t>Sakala Keskus;Viljandi JK Tulevik; VANT</t>
  </si>
  <si>
    <t>Toimumiskoht:</t>
  </si>
  <si>
    <t>Programm:</t>
  </si>
  <si>
    <t>Advendiaja algus Viljandis</t>
  </si>
  <si>
    <t xml:space="preserve">Kuupäev: </t>
  </si>
  <si>
    <t xml:space="preserve">Algus/lõpp </t>
  </si>
  <si>
    <t>Advendiküünla süütamine</t>
  </si>
  <si>
    <t>Head soovid praost Marko Tiituselt ja Viljandi koguduste esindajatelt</t>
  </si>
  <si>
    <t>Ühendkoor</t>
  </si>
  <si>
    <t>Advendikontsert Jaani kirikus</t>
  </si>
  <si>
    <t>Soe jook kohvikult Fellin</t>
  </si>
  <si>
    <t>Partnerid:</t>
  </si>
  <si>
    <t>Sakala Keskus; Viljandi Linnavalitsus; Jaani kirik; kohvik Fellin</t>
  </si>
  <si>
    <t>Eelarve:</t>
  </si>
  <si>
    <t xml:space="preserve">17.30 </t>
  </si>
  <si>
    <t>Lastekaitsepäev Viljandi lasteaedades</t>
  </si>
  <si>
    <t>9.50-12.00</t>
  </si>
  <si>
    <t xml:space="preserve">Männimäe: Trallipäev Männimäel- eelkooliealistele lastele </t>
  </si>
  <si>
    <t>Midrimaa: Liikumis- ja osavusmängud- eelkooliealistele lastele</t>
  </si>
  <si>
    <t>Mesimumm: Olümpiamängud Lastepargis- eelkooliealistele ja algklasside lastele</t>
  </si>
  <si>
    <t>Karlsson: Stiilipidu "Rõõmsalt koos Pipide ja piraatidega", kaasatud Kaitseliit</t>
  </si>
  <si>
    <t>Krõll: Lavastusmänguline loodusretk Valuoja oru loodusrajal- kõigile huvilistele</t>
  </si>
  <si>
    <t>LA Männimäe- lasteaia õuealal</t>
  </si>
  <si>
    <t>LA Midrimaa- lasteaia hoovis</t>
  </si>
  <si>
    <t>LA Mesimumm- Lastepargis</t>
  </si>
  <si>
    <t>LA Karlsson- hoovis</t>
  </si>
  <si>
    <t>LA Krõll- Valuoja orus</t>
  </si>
  <si>
    <t>Sakala Keskus; Viljandi Linnavalitsus</t>
  </si>
  <si>
    <t>Kohtumaja / lauluväljak</t>
  </si>
  <si>
    <t xml:space="preserve">Sakala Keskus; Viljandi Linnavalitsus; </t>
  </si>
  <si>
    <t>Emadepäeva kontsert "Armsale emale"</t>
  </si>
  <si>
    <t>Sakala Keskus (Tallina tn 5)</t>
  </si>
  <si>
    <t>04.-07.06.15</t>
  </si>
  <si>
    <t>Viljandi kesklinn</t>
  </si>
  <si>
    <t>Viljandi järve rand, Bangalo juures</t>
  </si>
  <si>
    <t>Viljandi Lauluväljak</t>
  </si>
  <si>
    <t>Kaevumägi</t>
  </si>
  <si>
    <t>Viljandi linna sünnipäev</t>
  </si>
  <si>
    <t>19.-20.12.15</t>
  </si>
  <si>
    <t>Osalejate arv:</t>
  </si>
  <si>
    <t>Sündmuste ajakava 24. veebruaril:</t>
  </si>
  <si>
    <t>11.00 - Jumalateenistus Pauluse kirikus ning rongkäik Pauluse kiriku juurest kohtumaja juurde.</t>
  </si>
  <si>
    <t>12.00 - Iseseisvusmanifesti ettelugemine kohtumaja juures, millele järgneb rongkäik kindral Laidoneri monumendi juurde.</t>
  </si>
  <si>
    <t>12.30 - Pärgade asetamine kindral Laidoneri monumendi jalamile.</t>
  </si>
  <si>
    <t>12.45 - Rivistus ja sõnavõtud Lauluväljakul.</t>
  </si>
  <si>
    <t>13.00 - Jõustruktuuride väljanäitus ja pidupäevasupp Lauluväljakul.</t>
  </si>
  <si>
    <t>“Ärkamise aeg / Märkamise aeg”</t>
  </si>
  <si>
    <t>Ülesse astuvad TÜ VKA 11. lennu näitlejatudengid, ansambel Moonrockert,</t>
  </si>
  <si>
    <t>vokaalansambel Viva la Musica, Viljandi Drumlab,</t>
  </si>
  <si>
    <t>Seasaare Näitemängu Selts, naiskoor Eha, meeskoor Sakala,</t>
  </si>
  <si>
    <t xml:space="preserve"> Mulgi ühendkoor jpt. Lavastaja Vallo Kirs, koreograaf Kadri Sirel,</t>
  </si>
  <si>
    <t xml:space="preserve"> videolahendused Kristjan Suits, kontserdi teostus Ugala teater.</t>
  </si>
  <si>
    <t>teatrimaja avas linlastele uksed kell 17.00</t>
  </si>
  <si>
    <t>Viljandis alagasid vabariigi aastapäeva tähistamiseks mõeldud sündmused juba 23. veebruari õhtul,</t>
  </si>
  <si>
    <t>23.02 kell 17.00</t>
  </si>
  <si>
    <t>24.02 kell 11.00</t>
  </si>
  <si>
    <t>13.00</t>
  </si>
  <si>
    <t>Lasteaed Männimäe Päikesekiire ja Pähklikese rühma lapsed</t>
  </si>
  <si>
    <t>Jakobsoni kooli balletistuudio</t>
  </si>
  <si>
    <t>Valli Laululapsed</t>
  </si>
  <si>
    <t>Suure-Jaani Muusikastuudio õpilased</t>
  </si>
  <si>
    <t>Viljandi Muusikakooli õpilased</t>
  </si>
  <si>
    <t>Viljandi Kultuuriakadeemia rahvamuusika tudengid</t>
  </si>
  <si>
    <t>Viljandi Gümnaasiumi noored</t>
  </si>
  <si>
    <t>Laste ja noorte esituses kõlavad kaunid emadepäeva õnnesoovid ja tervitused.</t>
  </si>
  <si>
    <t>Kontserdil esinesid:</t>
  </si>
  <si>
    <t>20.00-03.00</t>
  </si>
  <si>
    <t>20.00</t>
  </si>
  <si>
    <t>tule toomine (LV linnapea või volikogust)...lõkke süütamine</t>
  </si>
  <si>
    <t>Rahvatants</t>
  </si>
  <si>
    <t>21.00</t>
  </si>
  <si>
    <t>Ansambel Meie Mees I osa</t>
  </si>
  <si>
    <t>21.40</t>
  </si>
  <si>
    <t>Õhtujuht/ Rahvalikud mängud</t>
  </si>
  <si>
    <t>22.15</t>
  </si>
  <si>
    <t>Ansambel/Tants  II osa</t>
  </si>
  <si>
    <t>23.00</t>
  </si>
  <si>
    <t>Rahvalikud mängud</t>
  </si>
  <si>
    <t>23.30</t>
  </si>
  <si>
    <t>Ansambel/Tants  III osa</t>
  </si>
  <si>
    <t>+ lisalood J</t>
  </si>
  <si>
    <t>00.20 DJ tümakas</t>
  </si>
  <si>
    <t>Rahvamuusikud+Lauljad</t>
  </si>
  <si>
    <t>Sakala Keskus; Viljandi Linnavalitsus; Rannakohvik Bangalo</t>
  </si>
  <si>
    <t>Toitlustus:</t>
  </si>
  <si>
    <t>Rannakohvik Bangalolt  erinevad müügiletid (šašlõkk jms.söök-jook-jäätis-suhkruvatt)</t>
  </si>
  <si>
    <t>Laevasõit Viljandi järvel</t>
  </si>
  <si>
    <t>Batuudid lastele</t>
  </si>
  <si>
    <t xml:space="preserve">Tasulised tegevused: </t>
  </si>
  <si>
    <t>14.00-18.00</t>
  </si>
  <si>
    <t>Lauluväljakul:</t>
  </si>
  <si>
    <t xml:space="preserve">14:00-18:00 Jõustruktuuride näitus </t>
  </si>
  <si>
    <t>14:00-14:10 Päeva svamine, Viljandi linnapea tervitus-kõne ja päevajuhi sissejuhatus eelseisvale päevale.</t>
  </si>
  <si>
    <t>14:10-14:35 KL demonstratsioon</t>
  </si>
  <si>
    <t>14:35-14:55 Punase Risti demonstratsioon (elustamine)</t>
  </si>
  <si>
    <t xml:space="preserve">14:55-15:10 Politsei demonstratsioon </t>
  </si>
  <si>
    <t>15:10-15:30 PPA vestlusteema „politseiniku roll kogukonna turvalisuses“.</t>
  </si>
  <si>
    <t>15:30-15:55 Päästeameti ja Punase risti demonstratsioon</t>
  </si>
  <si>
    <t>15:55-16:10 Korstnapühkija etteaste</t>
  </si>
  <si>
    <t>16:10-16:30 Eesti Politsei- ja Piirivalveorkester koos NKK projektkooriga</t>
  </si>
  <si>
    <t>16:30-17:00 KL Rivistus (lisandub lavale ka Meeskoor Sakala ja Viljandimaa Kammerkoor)</t>
  </si>
  <si>
    <t>17:00-17:15 Võidutule jagamine maakonda (maavanem)</t>
  </si>
  <si>
    <t>17:15-17:45 Eesti Politsei- ja Piirivalveorkester koos Meeskoor Sakala ja Viljandimaa Kammerkoor. Solist Mikk Dede.</t>
  </si>
  <si>
    <t>Mõisapargis:</t>
  </si>
  <si>
    <t>14:00-18:00 Batuudid (4 tk) + näomaalingud Mulgimadinalt</t>
  </si>
  <si>
    <t>15:00-16:30 Kaitseliidu supijagamine</t>
  </si>
  <si>
    <t xml:space="preserve">14:00-18:00 Maanteeamet </t>
  </si>
  <si>
    <t>Osaljejate arv:</t>
  </si>
  <si>
    <t>Summa</t>
  </si>
  <si>
    <t>Teenus</t>
  </si>
  <si>
    <t>Selgitus</t>
  </si>
  <si>
    <t>muusikaline teenus  (Dedem MTÜ)</t>
  </si>
  <si>
    <t>Valgustehniline ja helitehn teenus</t>
  </si>
  <si>
    <t>Reklaam</t>
  </si>
  <si>
    <t>Lava, telgid, WC-e rent</t>
  </si>
  <si>
    <t>KOKKU:</t>
  </si>
  <si>
    <t>Osalejad:</t>
  </si>
  <si>
    <t xml:space="preserve">Muusikaline teenus  </t>
  </si>
  <si>
    <t>Reede 16.09</t>
  </si>
  <si>
    <t>20.00 Tour d'öö /Algus Vabaduse platsilt, lõpp Koidu Seltsimajas</t>
  </si>
  <si>
    <t>22.00 Levski / Koidu Seltsimaja</t>
  </si>
  <si>
    <t>00.00 Haigla Pidu / Koidu Seltsimaja ja Romaani hoov</t>
  </si>
  <si>
    <t>Laupäev 17.09</t>
  </si>
  <si>
    <t>10.00 – 15.00 «Viljandi Lossimägede IMM» ehk suusaimitatsiooni võistlus / Lossimäed</t>
  </si>
  <si>
    <t>11.00 Tänavaturgude päev / Terve linn</t>
  </si>
  <si>
    <t>11.00 Heategevuslik sügislaat / Kultuuriakadeemia hoov</t>
  </si>
  <si>
    <t>11.00 – 15.00 Kultuuriakadeemia perfonksipäev «P2VK.04.511» / Üle linna</t>
  </si>
  <si>
    <t>11.00 – 20.00 Tänavapidu /  Lossi ja Tartu tänav</t>
  </si>
  <si>
    <t>13.00 Paul Firnhaberi 80. juubelile pühendatud näituse «Findings» avamine / Kondase keskus</t>
  </si>
  <si>
    <t>14.00 Viljandi linna sünnipäevatort &amp; Tommy Cash / Lossi tänav ja veinibaari Mulks tagahoov TASUTA</t>
  </si>
  <si>
    <t>16.00 Ouu / Kunstikool</t>
  </si>
  <si>
    <t>17.00 Ugala teatri hooaja avamine – Eva Kolditsa (Teater NO99) lavastus «Soo» / UBB ehk Ugala black box (Pargi 1c)</t>
  </si>
  <si>
    <t>18.00 Wolfredt / Viljandi Kohvik</t>
  </si>
  <si>
    <t>20.00 5Miinust / Striptiisiklubi</t>
  </si>
  <si>
    <t>22.00 Gogoli Disko 2 / UBB ehk Ugala black box (Pargi 1c)*</t>
  </si>
  <si>
    <t>*Peole viib kõik soovijad tasuta Unistuste Tramm! Väljumine igal täistunnil kesklinnast, veinibaar Mulks eest (Posti 18)</t>
  </si>
  <si>
    <t>21.00, 22.00, 23.00, 00.00, 01.00, 02.00, 03.00</t>
  </si>
  <si>
    <t>Väljumine igal pooltunnil Ugala black boxi juurest linna tagasi</t>
  </si>
  <si>
    <t>21.30, 22.30, 23.30, 00.30, 01.30, 02.30, 03.30, 04.30</t>
  </si>
  <si>
    <t>Pühapäev 18.09</t>
  </si>
  <si>
    <t>10.00 – 16.00 Viljandi huvikooli mototehnika ringi võitlus «Viljandi Võrr» / Jakobsoni kooli kõrval</t>
  </si>
  <si>
    <t>11.00 – 14.00 Pika laua hommikusöök / Lossi tänav</t>
  </si>
  <si>
    <t>12.00 – 16.00 Kopterilennud Viljandi kohal Summukaga / Bangalo kõrvalt</t>
  </si>
  <si>
    <t>16.-18.09.16</t>
  </si>
  <si>
    <t>Viljandi linn</t>
  </si>
  <si>
    <t>Algus/lõpp:</t>
  </si>
  <si>
    <t xml:space="preserve">Sakala Keskus- tehniline ja logistiline teenindamine; Viljandi Linnavalitsus; </t>
  </si>
  <si>
    <t xml:space="preserve">Sakala Keskus- tehniline ja logistiline teenindamine; Viljandi linn, Ugala, </t>
  </si>
  <si>
    <t>kulud puuduvad</t>
  </si>
  <si>
    <t>Pealava Viljandi lauluväljakul võõrustas avamist, Ivo Linna galakontserti, Viljandimaa laulu- ja tantsupidu ning lõputseremooniat.</t>
  </si>
  <si>
    <t>A. Le Coq'i Folgilava Kaevumäel on pärimusmuusikute päralt, sest selle programmi on kokku pannud Eesti pärimusmuusika keskus.</t>
  </si>
  <si>
    <t>Raekoja pargis paiknevas Eesti Meedia Meeleolulava on programmiga  sisustanud Viljandi Kitarrifestival,  Viljandi Vanamuusika Festival ning festival Koolijazz=Jazzikool</t>
  </si>
  <si>
    <t>Suur kunstiprogramm hakkas linnas pihta juba Hansapäevadele eelnenud nädala lõpus, kui kohale saabusid kunstnikud 10 hansalinnast.</t>
  </si>
  <si>
    <t>Nende osalusel peetakse rahvusvaheline kunstifestival HANSEliveartWORKS pealkirjaga "Põletades Piire-Burning Borders".</t>
  </si>
  <si>
    <t>Käsitööhuvilistele oli Viljandi vanalinnas laadal üle 300 kaupleja ja lisaks Eesti käsitöölistele oli kohal ka mitme riigi osavamad meistrid.</t>
  </si>
  <si>
    <t>Muusikaprogramm oli kõigest osa hansapäevade raames toimuvatest sündmustest. Lasteala II Kirsimäel pakkus tegevust väikestele hansalistele.</t>
  </si>
  <si>
    <t xml:space="preserve">Viljandi järvele oli hansapäevade ajaks saabunud mitmed suuremad ja väiksemad alused, mis viisid rahva sõitma. </t>
  </si>
  <si>
    <t>Kondase keskuse ees Kunsttükkide tänaval toimus suur kunsti- ja kultuuriturg, kus sai otse kunstnikega suheldes leida sobiliku taiese.</t>
  </si>
  <si>
    <t>Õhtujuht Enn suunas tegevustele: mängud lastele</t>
  </si>
  <si>
    <t>Kohapeal on avatud kohvik meelepäraste jookide ja suupistetega.</t>
  </si>
  <si>
    <t>Kontsert ansambel Ars Apta`lt</t>
  </si>
  <si>
    <t xml:space="preserve">järgnes </t>
  </si>
  <si>
    <t>film "Mandariinid"</t>
  </si>
  <si>
    <t>Toitlustamine:</t>
  </si>
  <si>
    <t>Võimalik oli kohvik Harmoonialt ette tellida piknikukorve</t>
  </si>
  <si>
    <t>Taasiseseisvumispäev  "Suveõhtu kontsert-piknik"</t>
  </si>
  <si>
    <t>Helitehniline teenindamine</t>
  </si>
  <si>
    <t>Välikäimla rent</t>
  </si>
  <si>
    <t>Õueküünlad</t>
  </si>
  <si>
    <t>Catering</t>
  </si>
  <si>
    <t>Sportlik isadepäev</t>
  </si>
  <si>
    <t>Sakala Keskus; Viljandi Linnavalitsus; Spordikeskus</t>
  </si>
  <si>
    <t>Viljandi linnapea A. Kiviberg tervitus</t>
  </si>
  <si>
    <t>20.00-23.00</t>
  </si>
  <si>
    <t>Viljandi 732</t>
  </si>
  <si>
    <t>10.00-14.00</t>
  </si>
  <si>
    <t>19.sept    13.00-18.00</t>
  </si>
  <si>
    <t>17.00 – 20.00 Viljandi kunstikooli uue maja avamine: DJ-d, bändid, Burger Box Posti 11 hoov</t>
  </si>
  <si>
    <t>20.00 Tour d' ÖÖ algusega Vabaduse väljakul https://www.facebook.com/events/1622178761383877/</t>
  </si>
  <si>
    <t>21.00 VMW: VETIVER (USA), DJ NESTOR JA MORNA Koidu Seltsimaja (pilet)</t>
  </si>
  <si>
    <t>Laupäev, 19. september</t>
  </si>
  <si>
    <t>10.00 – 16.00 Tänavaturgude päev üle linna (registreeri kauplejakshttp://vmw.ee/tanavaturgude-paev)</t>
  </si>
  <si>
    <t>11.00 – 13.00 Pärimusmuusikud bussides</t>
  </si>
  <si>
    <t>11.00 – 16.00 TÜ VKA perfonksipäev üle linna</t>
  </si>
  <si>
    <t>13.00 Viljandi linna 732. sünnipäeva tähistamine ja Resto "ÕU" mõisa pargis (tasuta)</t>
  </si>
  <si>
    <t>14.00 Sünnipäevakontsert ja VMW: Vaiko Eplik &amp; Eliit mõisa pargis (tasuta)</t>
  </si>
  <si>
    <t>16.00 VMW: KREATIIVMOOTOR Nukuteater (pilet)</t>
  </si>
  <si>
    <t>17.00 Ugala hooaja avamine: Ott Aardam/Oskar Luts «Making of „Kapsapea“» (pilet)</t>
  </si>
  <si>
    <t>18.00 VMW: LEIKKI ja GORÕ LANA Tenniseväljakud (pilet)</t>
  </si>
  <si>
    <t>Pühapäev, 20. september</t>
  </si>
  <si>
    <t>Reede, 18. september</t>
  </si>
  <si>
    <t>18.-20.09.15</t>
  </si>
  <si>
    <t>10.00 –14.00 Pidu Sepa tänaval – linnarahva ühine hommikupiknik pika laua taga, Resto "ÕU" ja DJ-d (tasuta) </t>
  </si>
  <si>
    <t>21.00 VMW lõpupidu &amp; Ugala hooaja avapidu Ugala Black Box’is Pargi 1C (pilet) </t>
  </si>
  <si>
    <t>19.sept Mõisa park</t>
  </si>
  <si>
    <t>20.sept Sepa tänav</t>
  </si>
  <si>
    <t>18.sept Vabaduse väljak</t>
  </si>
  <si>
    <t>Sakala Keskus; Viljandi Linnavalitsus; Tule Õue!; Viljandi Music Walk; Resto ÕU</t>
  </si>
  <si>
    <t>13.00-16.00</t>
  </si>
  <si>
    <t>Spordihoone rent</t>
  </si>
  <si>
    <t>Päevajuhi tasu</t>
  </si>
  <si>
    <t>Materjalid</t>
  </si>
  <si>
    <t>Avasõnad, päeva tutvustus</t>
  </si>
  <si>
    <t>13.15</t>
  </si>
  <si>
    <t>Maadlusklubi, võrkpalli ja judo tutvustus</t>
  </si>
  <si>
    <t xml:space="preserve">14.00 </t>
  </si>
  <si>
    <t>My Fitness ja korvpalli tutvustus</t>
  </si>
  <si>
    <t>Spinningu näidistrenn</t>
  </si>
  <si>
    <t>JK Tulevik+ võimlejate tutvustus</t>
  </si>
  <si>
    <t>15.00</t>
  </si>
  <si>
    <t>Jalgpalli miniturniir; Võimlejate tutvustus</t>
  </si>
  <si>
    <t>Sõudeklubi tutvustus</t>
  </si>
  <si>
    <t>Lauatennise laud; tervisetuba; Noortekeskuse meisterdamise nurk; Huvikooli laevamudelismi</t>
  </si>
  <si>
    <t>ring; malering.</t>
  </si>
  <si>
    <t>Lisaks:</t>
  </si>
  <si>
    <t>17.30-18.00</t>
  </si>
  <si>
    <t>Vokaalansambel MANEO</t>
  </si>
  <si>
    <t>18.00 Advendikontsert Jaani kirikus</t>
  </si>
  <si>
    <t>17.30Advendiküünla süütamine</t>
  </si>
  <si>
    <t>Muusikaline teenindamine</t>
  </si>
  <si>
    <t>13.00  avatud meisterdamistoad</t>
  </si>
  <si>
    <t>13.30  etendus „ Pipi Pikksukk“   Laste-ja Noorteteaterilt REKY kahes vaatuses</t>
  </si>
  <si>
    <t xml:space="preserve"> 14.30  etendus jätkub</t>
  </si>
  <si>
    <t xml:space="preserve"> 15.10 -16.00 meisterdamised</t>
  </si>
  <si>
    <t xml:space="preserve">            vaheajal meisterdamised ja aktiivsed tegevused kogu perele</t>
  </si>
  <si>
    <t>Sakala Keskus; Viljandi Linnavalitsus; kohik Harmoonia; VANT</t>
  </si>
  <si>
    <t>Toitlustamine</t>
  </si>
  <si>
    <t>Taasiseseisvumispäeva piknik</t>
  </si>
  <si>
    <t>20.08 kell 20.00</t>
  </si>
  <si>
    <t>Viljandi Kesklinna Kooli väikese maja õuel</t>
  </si>
  <si>
    <t>Kaunid laulud Viljandimaa Kammerkoori ja Meeskoor Sakala esituses</t>
  </si>
  <si>
    <t>Vabaõhu kino filmiga „Vehkleja“ (Eesti 2015)</t>
  </si>
  <si>
    <t>Võta kaasa piknikukorv või osta suupiste kohapealt</t>
  </si>
  <si>
    <t>Sakala Keskus; Viljandi Linnavalitsus; Viljandi Kesklinna Kool; kohvik Harmoonia</t>
  </si>
  <si>
    <t>20:00-20:10 Võidutule süütamine, LV esindaja või laureaadi tervitus</t>
  </si>
  <si>
    <t xml:space="preserve">20:10-20:30 rahvatants Pärilised </t>
  </si>
  <si>
    <t xml:space="preserve">20:30-21:00 Suits &amp; Kool </t>
  </si>
  <si>
    <t>21:45-22:15 mängud täiskasvanutele</t>
  </si>
  <si>
    <t>23:00-23:30 mängud täiskasvanutele</t>
  </si>
  <si>
    <t>00:15-00:20 õhtujuhi lõppsõnad</t>
  </si>
  <si>
    <t>00:20-03:00 DJ Tõnis Kotsar</t>
  </si>
  <si>
    <t>21:00-21:45 Beer Brauchen Brass Band I sett</t>
  </si>
  <si>
    <t>22:15-23:00 Beer Brauchen Brass Band II sett</t>
  </si>
  <si>
    <t>23:30-00:15 Beer Brauchen Brass Band III sett</t>
  </si>
  <si>
    <t>19.00 Kontsert-aktus pärimusmuusika aidas kogu linnarahvale</t>
  </si>
  <si>
    <t>9.00 Vabadusvõitlejate haudade külastamine</t>
  </si>
  <si>
    <t>11.30 Iseseisvusmanifesti ettelugemine Viljandi kohtumaja juures</t>
  </si>
  <si>
    <t>12.00 Tänujumalateenistus Jaani kirikus</t>
  </si>
  <si>
    <t>13.00 Pärgade asetamine kindral Laidoneri ratsamonumendile</t>
  </si>
  <si>
    <t>13.15 Rivistus ja päevakohased sõnavõtud lauluväljakul</t>
  </si>
  <si>
    <t>Jõustruktuuride väljanäitus ja pidupäevasupp lauluväljakul kuni 15.00.</t>
  </si>
  <si>
    <t>23.02 kell 19.00</t>
  </si>
  <si>
    <t>24.02 kell 09.00</t>
  </si>
  <si>
    <t>23.-24.02.2016</t>
  </si>
  <si>
    <t>Pärimusmuusika Ait/ Kohtumaja / Viljandi Lauluväljak</t>
  </si>
  <si>
    <t>Laupäev 17.12</t>
  </si>
  <si>
    <t>Jõuluhansa avatud 12.00-20.00</t>
  </si>
  <si>
    <t>13.00 Viljandi Muusikakool</t>
  </si>
  <si>
    <t>15.00 Viljandi Muusikakool</t>
  </si>
  <si>
    <t>17.00 Alen Veziko</t>
  </si>
  <si>
    <t>19.00 Helin-Mari Arder Trio</t>
  </si>
  <si>
    <t>Pühapäev 18.12</t>
  </si>
  <si>
    <t>Jõuluhansa avatud 12.00-16.00</t>
  </si>
  <si>
    <t>15.00 Brigita Murutar &amp; Paul Neitsov</t>
  </si>
  <si>
    <t>17.-18.12.16</t>
  </si>
  <si>
    <t>Kell 19.00 Kontsertaktus ja Viljandi aastapreemiate üleandmine pärimusmuusika aidas</t>
  </si>
  <si>
    <t>Kontsertaktuse otseülekanne alates 18.30 sakala.postimees.ee</t>
  </si>
  <si>
    <t>10.30 Lillede asetamine langenute haudadele ja mälestusmärkidele</t>
  </si>
  <si>
    <t>11.00 Tänujumalateenistus Pauluse kirikus</t>
  </si>
  <si>
    <t>11.00 – 13.00 J. Kangilaski maali «Eesti iseseisvuse kuulutamine Viljandis 24.02.1918» väljapanek raekojas</t>
  </si>
  <si>
    <t>12.15 Iseseisvusmanifesti ettelugemine kohtumaja trepilt</t>
  </si>
  <si>
    <t>13.00 Pärgade asetamine Johan Laidoneri ratsamonumendile</t>
  </si>
  <si>
    <t>13.15 Rivistus ja sõnavõtud lauluväljakul</t>
  </si>
  <si>
    <t>13.30 – 15.00 Jõustruktuuride väljanäitus, pidupäeva supp ja tegevused kogu perele lauluväljakul</t>
  </si>
  <si>
    <t>24.02 kell 10.30</t>
  </si>
  <si>
    <t>23.-24.02.17</t>
  </si>
  <si>
    <t>Sakala Keskus- tehniline ja logistiline teenindamine; Viljandi linn, Pärimusmuusika Ait</t>
  </si>
  <si>
    <t>Vaatamiseks, katsumiseks ja maitsmiseks:</t>
  </si>
  <si>
    <t>* kunstikooli õpetajate näitus</t>
  </si>
  <si>
    <t>* kunstikooli õpilaste ruumiinstallatsioonid</t>
  </si>
  <si>
    <t>* jõukohased kunstikatsetused</t>
  </si>
  <si>
    <t>* Loovpesa põnninurk</t>
  </si>
  <si>
    <t>* tasuta fotoboks</t>
  </si>
  <si>
    <t>* kohvik Dorti ja Lilli</t>
  </si>
  <si>
    <t>et avastada selleks päevaks  üllatustega täidetud maja ja osaleda lõbusates kunstimängudes. </t>
  </si>
  <si>
    <t>Sakala Keskus; Viljandi Linnavalitsus; Viljandi Kunstikool</t>
  </si>
  <si>
    <t>Viljandi linna emadepäevapidu</t>
  </si>
  <si>
    <t>12.00-15.00</t>
  </si>
  <si>
    <t>Emadepäeva eel laupäeval, 13. mail ootas Viljandi Kunstikool kõiki endale külla,  </t>
  </si>
  <si>
    <t>Kohvikuöö 2017</t>
  </si>
  <si>
    <t>Suur käsitöölaat</t>
  </si>
  <si>
    <t>Maakonna laulu- ja tantsupidu</t>
  </si>
  <si>
    <t>Lasteala</t>
  </si>
  <si>
    <t>Viikingite küla</t>
  </si>
  <si>
    <t>Kontserdid</t>
  </si>
  <si>
    <t>Teatri- ja tantsuetendused</t>
  </si>
  <si>
    <t>Mulgi Mess</t>
  </si>
  <si>
    <t>Spordiprogramm</t>
  </si>
  <si>
    <t>Viljandi Hansapäevad 2017</t>
  </si>
  <si>
    <t>02.-04.06.17</t>
  </si>
  <si>
    <t xml:space="preserve">Sakala Keskus; Viljandi linnavalitsus; </t>
  </si>
  <si>
    <t>Pühapäeval, 17. detsembril kell 13 laval Viljandi Muusikakooli bändid ja pärimusansamblid.</t>
  </si>
  <si>
    <t>16.-17.12.17</t>
  </si>
  <si>
    <t>kell 12.00-20.00</t>
  </si>
  <si>
    <t>kell 12.00-16.00</t>
  </si>
  <si>
    <t>ja viiuliõpilased ning kell 15 akordioniõpilased, puhkpilliõpilased ja torupilliõpilased.</t>
  </si>
  <si>
    <t xml:space="preserve">Kell 14 ja kell 15 laval Viljandi Muusikakooli õpilased. Kell 14 asutvad teie ette imeliste viisidega klaveri- </t>
  </si>
  <si>
    <t>Laupäeval, 16. detsembril kell 13 laval Abja Muusikakool. Esinesid Abja Akordion Bänd ja Abja Noorte Bänd.</t>
  </si>
  <si>
    <t>Laupäeval kell 19 astusid Raekoja pargis asuval laval üles Inga ja Toomas Lunge koos Tõnu Raadikuga.</t>
  </si>
  <si>
    <t>Kell 15 esines samas kohas Bonzo.</t>
  </si>
  <si>
    <t>Ringi sõitis jõulurong ja kohal oli ka varasemate aastate laste lemmik hobune koos kaarikuga.</t>
  </si>
  <si>
    <t>Laadaplatsil põles hubane lõkketuli ja Linnu 4 vanas koolimajas tervitas kõiki Jõuluvana.</t>
  </si>
  <si>
    <t>Laata juhis Sander Kahu.</t>
  </si>
  <si>
    <t xml:space="preserve">Sakala Keskus-logistiline ja tehniline tugi; Viljandi Linnavalitsus; </t>
  </si>
  <si>
    <t>Viljandi linna isadepäevapidu</t>
  </si>
  <si>
    <t>11.00-14.00</t>
  </si>
  <si>
    <t>* Vanaisade kohvik</t>
  </si>
  <si>
    <t>Avatud oli tehnikanurk seitse avastamis- ja loomistuba  </t>
  </si>
  <si>
    <t>Sakala Keskus; Viljandi Linnavalitsus; Viljandi Huvikool</t>
  </si>
  <si>
    <t>ansambel Vesna</t>
  </si>
  <si>
    <t>Tervitas Viljandi linnapea Madis Timpson</t>
  </si>
  <si>
    <t>16.-17.09.2017</t>
  </si>
  <si>
    <t>Taasiseseisvumispäeval perepäev OHUTUS</t>
  </si>
  <si>
    <t>Päästeamet: millised varud peaksid inimestel olema?</t>
  </si>
  <si>
    <t> Päästetehnika</t>
  </si>
  <si>
    <t> Ohutussõnumid</t>
  </si>
  <si>
    <t> Veeohutuse virtuaalreaalsuse telk!</t>
  </si>
  <si>
    <t> Saab teha lahedaid pilte greenscreenil!</t>
  </si>
  <si>
    <t> Nublu</t>
  </si>
  <si>
    <t>Politsei: mida inimene saab teha, et kogukond oleks turvaline?</t>
  </si>
  <si>
    <t>Naabrivalve: märka, hooli, reageeri.</t>
  </si>
  <si>
    <t>Kaitseliit: metsas ellujäämine- mis varustus olema peaks?</t>
  </si>
  <si>
    <t> Relvanäitus</t>
  </si>
  <si>
    <t> Lasketiir</t>
  </si>
  <si>
    <t> Üleelamine looduses</t>
  </si>
  <si>
    <t> Kaitseliitlase varustus</t>
  </si>
  <si>
    <t> Naiskodukaitse- Ohutushoid naistelt - naistele. Heategevuslik loterii. </t>
  </si>
  <si>
    <t> Noored Kotkad /Kodutütred- noortelt noortele ( puude tundmine, sõlmede tegemine jne)</t>
  </si>
  <si>
    <t>Loovpesa põnnitelk:</t>
  </si>
  <si>
    <t>Juhendaja Anett Veetamm</t>
  </si>
  <si>
    <t>· Loov maalimine ja meisterdamine</t>
  </si>
  <si>
    <t>· Kineetilise liiva mängukastid</t>
  </si>
  <si>
    <t>VANT`ilt lastele:</t>
  </si>
  <si>
    <t>Poola mänguasjade valmistamine Jakubi juhendamisel, märgimasin, kätesein</t>
  </si>
  <si>
    <t>Kontsert:</t>
  </si>
  <si>
    <t>20.00… Trio Romansid</t>
  </si>
  <si>
    <t>Avatud kohvik  Sõdurisupp Kaitseliidult</t>
  </si>
  <si>
    <t>Tule rattaga või jala või eri-bussiga</t>
  </si>
  <si>
    <t>21.30 Uueveski- Paalalinn- Männimäe</t>
  </si>
  <si>
    <t>17.30 Männimäe-Paalalinn-Uueveski</t>
  </si>
  <si>
    <t>Uueveski puhkekeskus</t>
  </si>
  <si>
    <t>18.00-21.30 </t>
  </si>
  <si>
    <t>Sakala Keskus; Viljandi Linnavalitsus, Kaitseliidu Sakala Malev; Politsei; Päästeamet</t>
  </si>
  <si>
    <t>Viljandi linna Jaanipidu</t>
  </si>
  <si>
    <t>Viljandi järve rannas</t>
  </si>
  <si>
    <t>Kell 20.00-02.00</t>
  </si>
  <si>
    <t>rahvalikud mängud lastele ja täiskasvanutele;</t>
  </si>
  <si>
    <t>rahvatantsu rühmalt Ru-Le-Me,  showtantsu  trupilt „Absurda“;</t>
  </si>
  <si>
    <t>Kohvik Bangalo</t>
  </si>
  <si>
    <t>Õhtujuht:</t>
  </si>
  <si>
    <t>Aare Pärn</t>
  </si>
  <si>
    <t xml:space="preserve"> DJ Tõnis Kotsarilt  „parimad palad“ õhtut lõpetamas;</t>
  </si>
  <si>
    <t>Muusikaline tervitus Viljandi metsasarve mängijatelt</t>
  </si>
  <si>
    <t>Viljandi Aerutamisklubi</t>
  </si>
  <si>
    <t>Viljandi Taipoksi Klubi</t>
  </si>
  <si>
    <t>Viljandi JK Tulevik</t>
  </si>
  <si>
    <t xml:space="preserve">Perevõimlemine </t>
  </si>
  <si>
    <t>Mullipalli jalgpall</t>
  </si>
  <si>
    <t>Batuut</t>
  </si>
  <si>
    <t xml:space="preserve">Joonistusnurk pisikestele  </t>
  </si>
  <si>
    <t xml:space="preserve">Henna näomaalingud </t>
  </si>
  <si>
    <t>Mustkunstnik Mikk Pärg</t>
  </si>
  <si>
    <t>Päeva juhib Barbara Lehtna</t>
  </si>
  <si>
    <t>Avatud kohvikud!</t>
  </si>
  <si>
    <t>Varustust tutvustavad:</t>
  </si>
  <si>
    <t xml:space="preserve">Maanteeamet, Politsei  ja Piirivalveamet, Päästeamet, Sakala malev </t>
  </si>
  <si>
    <t xml:space="preserve">Viljandi Taipoksi Klubi </t>
  </si>
  <si>
    <t xml:space="preserve">1.-4.klassi õpilaste koomiksivõistluse tööde näitus “Minu tööpäev suurena” </t>
  </si>
  <si>
    <t>Kohal on Viljandi JK Tuleviku meistriliiga mängijad!</t>
  </si>
  <si>
    <t>Viljandi järve rand</t>
  </si>
  <si>
    <t>15.00-18.00</t>
  </si>
  <si>
    <t>Silmailu S-Stuudio, Face Moe- ja Tantsukool; Dancecall; JJ-Street ning Tanja Tantsukool</t>
  </si>
  <si>
    <t>Oma tegevusi tutvustasid:</t>
  </si>
  <si>
    <t>Mänge jaamades juhendasid Viljandi JK Tulevik esindusmeeskonna mängijad!</t>
  </si>
  <si>
    <r>
      <t>Pildistab Carolina</t>
    </r>
    <r>
      <rPr>
        <sz val="11"/>
        <color rgb="FF000000"/>
        <rFont val="Times New Roman"/>
        <family val="1"/>
        <charset val="186"/>
      </rPr>
      <t xml:space="preserve"> Tagobert</t>
    </r>
  </si>
  <si>
    <t>Sakala Keskus/ VANT koostöös: Viljandi JK Tulevik</t>
  </si>
  <si>
    <t>15.septembril </t>
  </si>
  <si>
    <t>21.00 TOUR d'ÖÖ Viljandi start </t>
  </si>
  <si>
    <t>22.00 VMW AVAPIDU: </t>
  </si>
  <si>
    <t>DJ-d</t>
  </si>
  <si>
    <t>Game of Skate</t>
  </si>
  <si>
    <t>lauajalka turniir</t>
  </si>
  <si>
    <t>pinksiturniir</t>
  </si>
  <si>
    <t>maleturniir</t>
  </si>
  <si>
    <t>Burgerilett: VLND, kohvilett KOKOMO Coffee Roasters</t>
  </si>
  <si>
    <t>Romaani hoov / Tasuta</t>
  </si>
  <si>
    <t>16.septembril</t>
  </si>
  <si>
    <t>11.00 – 16.00 Viljandi IV Tänavaturgude Päev</t>
  </si>
  <si>
    <t>Terve linn </t>
  </si>
  <si>
    <t>11.00 TÜ Viljandi Kultuuriakadeemia performance´id Steve Vanoni juhendamisel</t>
  </si>
  <si>
    <t>Terve linn</t>
  </si>
  <si>
    <t>15.00 Erki Pärnoja „Efterglow“</t>
  </si>
  <si>
    <t>Tordilaud: Viljandi linn</t>
  </si>
  <si>
    <t>Kohv: KOKOMO</t>
  </si>
  <si>
    <t>Filosoofide allee / Tasuta</t>
  </si>
  <si>
    <t>17.00 EiK</t>
  </si>
  <si>
    <t>Posti 20 hoovis / 5€</t>
  </si>
  <si>
    <t>19.00 Eeter</t>
  </si>
  <si>
    <t>HUNT</t>
  </si>
  <si>
    <t>VJ KRISTIN PÄRN</t>
  </si>
  <si>
    <t>Tilen Sepić: valgusinstallatsioon "PILVED"</t>
  </si>
  <si>
    <t>Puhvet ja kohv: LAYK stuudiokohvik</t>
  </si>
  <si>
    <t>Filosoofide allee / 7€</t>
  </si>
  <si>
    <t>22.00 Creative solutions by Kristjan Suits</t>
  </si>
  <si>
    <t>VALGUS- JA HELIINSTALLATSIOON: "Viljandi klassikalises kunstis" </t>
  </si>
  <si>
    <t>Jaani kiriku seinad</t>
  </si>
  <si>
    <t>22.00 Mees Inc.</t>
  </si>
  <si>
    <t>DJ Eiki ja Madis Nestor </t>
  </si>
  <si>
    <t>RYTM</t>
  </si>
  <si>
    <t>DJ-d Ando Kiviberg / Adeele Sepp / Roger Teor / Kaarel Kuusk</t>
  </si>
  <si>
    <t>Londoni/Glasgow bänd Sacred Paws ei saa kahjuks Viljandis esineda seoses ühe liikme haigestumisega.</t>
  </si>
  <si>
    <t>Õhtusel peol saab tantsida siiski ja palju. Pikendame DJ lauda ning Ametite Majale kohaselt tulevad pulti sel õhtul erinevate ametite esindajad:</t>
  </si>
  <si>
    <t>Linnapea Ando Kiviberg</t>
  </si>
  <si>
    <t>Näitleja Adeele Sepp</t>
  </si>
  <si>
    <t>Jalgpallur Roger Teor</t>
  </si>
  <si>
    <t>Muusik Kaarel Kuusk</t>
  </si>
  <si>
    <t>nimekiri täieneb jooksvalt...</t>
  </si>
  <si>
    <t>17.septembril</t>
  </si>
  <si>
    <t>11.00 – 14.00 PIDU PIKAL TÄNAVAL (Pika laua hommikusöök, DJ-d, kohv KOKOMOlt) </t>
  </si>
  <si>
    <t>Pikk tänav / Kondase keskuse ees </t>
  </si>
  <si>
    <t>12.00 LINNATUURID</t>
  </si>
  <si>
    <t>algus Kondase keskuse eest (Pikk 8)</t>
  </si>
  <si>
    <t>JK Viljandi Tulevik Rain Tölpus – Võhikute kunstituur </t>
  </si>
  <si>
    <t>Antropoloog-urbanist Jaak Sova – Kantreküla ja Männimäe tuur</t>
  </si>
  <si>
    <t>13.00 LINNATUURID</t>
  </si>
  <si>
    <t>Villem Varik – Vanalinna valetamistuur</t>
  </si>
  <si>
    <t>Mirtel ja Mae ja Frank ja Ekke – Lastetuur (lossimägedes ja vanalinnas)</t>
  </si>
  <si>
    <t xml:space="preserve">Sakala Keskus tehhniline ja logistiline teenus: Viljandi Linnavalitsus; Music Walk; </t>
  </si>
  <si>
    <t>13.00-15.00</t>
  </si>
  <si>
    <t>13.00-15.00 Rinnamärgi meister´damine</t>
  </si>
  <si>
    <t>14.00 joonistuskonkursi "Kallile emale" näituse avamine</t>
  </si>
  <si>
    <t>15.00 Kontsert</t>
  </si>
  <si>
    <t>*Laulukonkursi "Hoogsas rütmis" parimad</t>
  </si>
  <si>
    <t xml:space="preserve">*meeskoor Sakala </t>
  </si>
  <si>
    <t>*Viljandi poistekoor</t>
  </si>
  <si>
    <t>*Viljndi Muusikakooli noortekoor</t>
  </si>
  <si>
    <t>Sakala Keskus; Viljandi Linnavalitsus; kohvik Harmoonia; Magusameister</t>
  </si>
  <si>
    <t>Viljandi lossimäed (II Kirsimägi)</t>
  </si>
  <si>
    <t>Kell 14.00-18.00</t>
  </si>
  <si>
    <t>Kohal on Politsei- ja Piirivalveamet, Päästeamet ja Punane Rist. </t>
  </si>
  <si>
    <t>Tantsuliste vahepaladega esinevad S-stuudio ja FACE tantsukooli noored.</t>
  </si>
  <si>
    <t>Elamuspank paneb Lossimägedesse ja selle ümbrusse üles oma vinged atraktsioonid.</t>
  </si>
  <si>
    <t>*Laskumine rippsillalt, Robin Hoodi vibuturniir,üle võlli kiikumine</t>
  </si>
  <si>
    <t xml:space="preserve">* trapetshüppel ja bamperpall. </t>
  </si>
  <si>
    <t xml:space="preserve"> Pisemad saavad lustida Tiigriraja batuudil.</t>
  </si>
  <si>
    <t>Külas on Kehra nukuteater Triibik, etendusega Punamütsike.</t>
  </si>
  <si>
    <t>*Von Dorpat</t>
  </si>
  <si>
    <t>Film "Supilinna salaselts", mida näeb Viljandi Teatrihoovis (Koidu seltsimajas - Jakobsoni 18) kell 21.00.</t>
  </si>
  <si>
    <t>Kogu päeva juht Romet Koser.</t>
  </si>
  <si>
    <t xml:space="preserve">*ronimine 10m kõrgusele javuhisemine ziplinil puude vahel. </t>
  </si>
  <si>
    <t>Viljandi Hansapäevad 2016</t>
  </si>
  <si>
    <t>03.-05.06.2016</t>
  </si>
  <si>
    <t>Mulgi mess</t>
  </si>
  <si>
    <t>Kirguturg</t>
  </si>
  <si>
    <t>Hype The Funk</t>
  </si>
  <si>
    <t>OTT taluturg</t>
  </si>
  <si>
    <t>Hansakirik</t>
  </si>
  <si>
    <t>Torupillilaager</t>
  </si>
  <si>
    <t>Hansalaat</t>
  </si>
  <si>
    <t>Kohvikuöö</t>
  </si>
  <si>
    <t>Viljandi lauluväljakul ans Justament</t>
  </si>
  <si>
    <t>Kunsttükkide tänav</t>
  </si>
  <si>
    <t>Viljandi Teatrihoov</t>
  </si>
  <si>
    <t>Purjekad järvel</t>
  </si>
  <si>
    <t>Lava, mööbli, WC rent,</t>
  </si>
  <si>
    <t>Muusikaline teenus</t>
  </si>
  <si>
    <t>EAÜ</t>
  </si>
  <si>
    <t>Toidu ja muu kaup</t>
  </si>
  <si>
    <t>Wc rent</t>
  </si>
  <si>
    <t>Tehnika rent</t>
  </si>
  <si>
    <t>Korralduskulud Kunstikoolis</t>
  </si>
  <si>
    <t>Fotoboksi rent</t>
  </si>
  <si>
    <t>Kulud materjalile</t>
  </si>
  <si>
    <t>Esmaabi ja turvateenus</t>
  </si>
  <si>
    <t>Bussiveoteenus</t>
  </si>
  <si>
    <t>632.15</t>
  </si>
  <si>
    <t>215.22</t>
  </si>
  <si>
    <t>847.37</t>
  </si>
  <si>
    <t>Programm</t>
  </si>
  <si>
    <t>Muud kulud</t>
  </si>
  <si>
    <t>????</t>
  </si>
  <si>
    <t>Rahvusvaheliste hansapäevade kultuuriprogramm koondus neljale suurele lavale ning kõik seal toimuvad kontserdid olid rahvale tasuta.</t>
  </si>
  <si>
    <t>Kolmel päeval astuvad seal üles parimad pärimusmuusika artistid ja tuntumad ansamblid nagu Svjata Vatra, Untsakad, Maarja Nuut ja Silver Sepp</t>
  </si>
  <si>
    <t>Lava lähistel asusid mitmed mõnusad kohvikutetelgid, kus sai lõõgastuda ja head muusikat nautida kõigil neljal päeval.</t>
  </si>
  <si>
    <t>Hansalava oli Vabaduse väljakule seatud Viljandisse külla saabunud oma- ja välismaiste kultuurikollektiivide tarvis, keda kokku oli 68.</t>
  </si>
  <si>
    <t>Spordisündmused toimusid rannas.</t>
  </si>
  <si>
    <t>Mööbli rent</t>
  </si>
  <si>
    <t>Lastekaitsepäev Viljandis</t>
  </si>
  <si>
    <t>50 659.66</t>
  </si>
  <si>
    <t xml:space="preserve">muusikat ansamblilt Päike.re.satas </t>
  </si>
  <si>
    <t>Kontsertaktus</t>
  </si>
  <si>
    <t>Välisündmused</t>
  </si>
  <si>
    <t>Teavitus</t>
  </si>
  <si>
    <t>Vastuvõtt</t>
  </si>
  <si>
    <t>Pärimusmuusika Ait</t>
  </si>
  <si>
    <t>Aida Kohvik</t>
  </si>
  <si>
    <t>Harmoonia</t>
  </si>
  <si>
    <t>Ugala teater</t>
  </si>
  <si>
    <t>Kontsert</t>
  </si>
  <si>
    <t>Tort</t>
  </si>
  <si>
    <t>Kujundus</t>
  </si>
  <si>
    <t>Vaiko Eplik ja Eliit</t>
  </si>
  <si>
    <t>Resto Õu</t>
  </si>
  <si>
    <t>Tommy Cash</t>
  </si>
  <si>
    <t>Koogid</t>
  </si>
  <si>
    <t>Sweet Moments OÜ</t>
  </si>
  <si>
    <t>Erki Pärnoja</t>
  </si>
  <si>
    <t>Kohvik Amalia</t>
  </si>
  <si>
    <t>20. detsember kell 11 - 17</t>
  </si>
  <si>
    <t>19. detsember kell 12 - 20</t>
  </si>
  <si>
    <t xml:space="preserve">Peaesineja Maarja </t>
  </si>
  <si>
    <t>Telgid, põrandad, soojus, lauad</t>
  </si>
  <si>
    <t>Ehitus / kujundus / teenused</t>
  </si>
  <si>
    <t>United Capital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</si>
</sst>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8" formatCode="#,##0.00\ &quot;€&quot;;[Red]\-#,##0.00\ &quot;€&quot;"/>
  </numFmts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rgb="FF171717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1"/>
      <color rgb="FF4B4F56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/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16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top"/>
    </xf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16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16" fontId="1" fillId="0" borderId="3" xfId="0" applyNumberFormat="1" applyFont="1" applyBorder="1" applyAlignment="1">
      <alignment horizontal="left" vertical="top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vertical="top" wrapText="1"/>
    </xf>
    <xf numFmtId="16" fontId="1" fillId="0" borderId="7" xfId="0" applyNumberFormat="1" applyFont="1" applyBorder="1" applyAlignment="1">
      <alignment horizontal="left" vertical="top"/>
    </xf>
    <xf numFmtId="0" fontId="6" fillId="0" borderId="0" xfId="0" applyFont="1"/>
    <xf numFmtId="0" fontId="6" fillId="0" borderId="1" xfId="0" applyFont="1" applyBorder="1"/>
    <xf numFmtId="0" fontId="6" fillId="0" borderId="8" xfId="0" applyFont="1" applyBorder="1"/>
    <xf numFmtId="0" fontId="6" fillId="0" borderId="9" xfId="0" applyFont="1" applyBorder="1"/>
    <xf numFmtId="14" fontId="6" fillId="0" borderId="10" xfId="0" applyNumberFormat="1" applyFont="1" applyBorder="1"/>
    <xf numFmtId="0" fontId="6" fillId="0" borderId="10" xfId="0" applyFont="1" applyBorder="1"/>
    <xf numFmtId="0" fontId="6" fillId="0" borderId="5" xfId="0" applyFont="1" applyBorder="1"/>
    <xf numFmtId="0" fontId="6" fillId="0" borderId="12" xfId="0" applyFont="1" applyBorder="1"/>
    <xf numFmtId="0" fontId="6" fillId="0" borderId="13" xfId="0" applyFont="1" applyBorder="1"/>
    <xf numFmtId="0" fontId="7" fillId="0" borderId="0" xfId="0" applyFont="1"/>
    <xf numFmtId="0" fontId="6" fillId="0" borderId="0" xfId="0" applyFont="1" applyBorder="1"/>
    <xf numFmtId="0" fontId="6" fillId="0" borderId="6" xfId="0" applyFont="1" applyBorder="1"/>
    <xf numFmtId="0" fontId="8" fillId="0" borderId="0" xfId="0" applyFont="1"/>
    <xf numFmtId="0" fontId="1" fillId="0" borderId="9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6" xfId="0" applyFont="1" applyBorder="1"/>
    <xf numFmtId="0" fontId="6" fillId="0" borderId="4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1" xfId="0" applyFont="1" applyBorder="1"/>
    <xf numFmtId="0" fontId="0" fillId="0" borderId="15" xfId="0" applyBorder="1"/>
    <xf numFmtId="0" fontId="0" fillId="0" borderId="11" xfId="0" applyBorder="1"/>
    <xf numFmtId="0" fontId="9" fillId="0" borderId="0" xfId="0" applyFont="1"/>
    <xf numFmtId="0" fontId="0" fillId="0" borderId="9" xfId="0" applyBorder="1"/>
    <xf numFmtId="0" fontId="6" fillId="0" borderId="12" xfId="0" applyFont="1" applyBorder="1" applyAlignment="1">
      <alignment wrapText="1"/>
    </xf>
    <xf numFmtId="0" fontId="7" fillId="0" borderId="9" xfId="0" applyFont="1" applyBorder="1"/>
    <xf numFmtId="0" fontId="0" fillId="0" borderId="0" xfId="0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6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/>
    </xf>
    <xf numFmtId="6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/>
    <xf numFmtId="0" fontId="0" fillId="0" borderId="0" xfId="0" applyBorder="1"/>
    <xf numFmtId="0" fontId="0" fillId="0" borderId="8" xfId="0" applyBorder="1"/>
    <xf numFmtId="0" fontId="6" fillId="0" borderId="15" xfId="0" applyFont="1" applyBorder="1"/>
    <xf numFmtId="0" fontId="6" fillId="0" borderId="11" xfId="0" applyFont="1" applyBorder="1"/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/>
    </xf>
    <xf numFmtId="6" fontId="6" fillId="0" borderId="0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2" xfId="0" applyFont="1" applyBorder="1"/>
    <xf numFmtId="0" fontId="1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Font="1" applyBorder="1"/>
    <xf numFmtId="0" fontId="6" fillId="0" borderId="9" xfId="0" applyFont="1" applyBorder="1" applyAlignment="1">
      <alignment vertical="center"/>
    </xf>
    <xf numFmtId="0" fontId="6" fillId="0" borderId="3" xfId="0" applyFont="1" applyBorder="1"/>
    <xf numFmtId="0" fontId="6" fillId="0" borderId="6" xfId="0" applyFont="1" applyBorder="1" applyAlignment="1">
      <alignment vertical="center"/>
    </xf>
    <xf numFmtId="0" fontId="6" fillId="0" borderId="14" xfId="0" applyFont="1" applyBorder="1"/>
    <xf numFmtId="0" fontId="7" fillId="0" borderId="0" xfId="0" applyFont="1" applyAlignment="1">
      <alignment horizontal="right"/>
    </xf>
    <xf numFmtId="0" fontId="11" fillId="0" borderId="0" xfId="0" applyFont="1" applyAlignment="1">
      <alignment vertical="center" wrapText="1"/>
    </xf>
    <xf numFmtId="0" fontId="6" fillId="0" borderId="2" xfId="0" applyFont="1" applyBorder="1" applyAlignment="1">
      <alignment horizontal="right"/>
    </xf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4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right" vertical="center"/>
    </xf>
    <xf numFmtId="16" fontId="6" fillId="0" borderId="8" xfId="0" applyNumberFormat="1" applyFont="1" applyBorder="1"/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16" fontId="6" fillId="0" borderId="8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16" fontId="6" fillId="0" borderId="10" xfId="0" applyNumberFormat="1" applyFont="1" applyBorder="1"/>
    <xf numFmtId="0" fontId="6" fillId="0" borderId="16" xfId="0" applyFont="1" applyBorder="1"/>
    <xf numFmtId="0" fontId="1" fillId="0" borderId="1" xfId="0" applyFont="1" applyBorder="1" applyAlignment="1">
      <alignment horizontal="left"/>
    </xf>
    <xf numFmtId="0" fontId="10" fillId="0" borderId="0" xfId="0" applyFont="1" applyBorder="1" applyAlignment="1">
      <alignment wrapText="1"/>
    </xf>
    <xf numFmtId="0" fontId="0" fillId="0" borderId="0" xfId="0" applyBorder="1" applyAlignment="1"/>
    <xf numFmtId="16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indent="5"/>
    </xf>
    <xf numFmtId="0" fontId="0" fillId="0" borderId="0" xfId="0" applyFont="1"/>
    <xf numFmtId="0" fontId="5" fillId="0" borderId="8" xfId="0" applyFont="1" applyBorder="1" applyAlignment="1">
      <alignment vertical="center"/>
    </xf>
    <xf numFmtId="0" fontId="0" fillId="0" borderId="12" xfId="0" applyFont="1" applyBorder="1"/>
    <xf numFmtId="0" fontId="5" fillId="0" borderId="10" xfId="0" applyFont="1" applyBorder="1" applyAlignment="1">
      <alignment vertical="center"/>
    </xf>
    <xf numFmtId="0" fontId="0" fillId="0" borderId="5" xfId="0" applyFont="1" applyBorder="1"/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1" fillId="0" borderId="0" xfId="0" applyFont="1" applyAlignment="1">
      <alignment vertical="center" wrapText="1"/>
    </xf>
    <xf numFmtId="0" fontId="0" fillId="0" borderId="1" xfId="0" applyBorder="1"/>
    <xf numFmtId="0" fontId="10" fillId="0" borderId="1" xfId="0" applyFont="1" applyBorder="1" applyAlignment="1">
      <alignment wrapText="1"/>
    </xf>
    <xf numFmtId="0" fontId="1" fillId="0" borderId="10" xfId="0" applyFont="1" applyBorder="1" applyAlignment="1">
      <alignment vertical="center"/>
    </xf>
    <xf numFmtId="16" fontId="1" fillId="0" borderId="0" xfId="0" applyNumberFormat="1" applyFont="1" applyAlignment="1">
      <alignment vertical="center"/>
    </xf>
    <xf numFmtId="0" fontId="1" fillId="0" borderId="8" xfId="0" applyFont="1" applyBorder="1" applyAlignment="1">
      <alignment vertical="center"/>
    </xf>
    <xf numFmtId="0" fontId="8" fillId="0" borderId="0" xfId="0" applyFont="1" applyBorder="1"/>
    <xf numFmtId="0" fontId="1" fillId="0" borderId="4" xfId="0" applyFont="1" applyBorder="1"/>
    <xf numFmtId="0" fontId="16" fillId="0" borderId="0" xfId="0" applyFont="1" applyBorder="1"/>
    <xf numFmtId="0" fontId="16" fillId="0" borderId="8" xfId="1" applyFont="1" applyBorder="1"/>
    <xf numFmtId="0" fontId="11" fillId="0" borderId="0" xfId="0" applyFont="1" applyFill="1" applyBorder="1" applyAlignment="1">
      <alignment vertical="top" wrapText="1"/>
    </xf>
    <xf numFmtId="0" fontId="0" fillId="0" borderId="0" xfId="0" applyBorder="1"/>
    <xf numFmtId="0" fontId="12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7" fillId="0" borderId="9" xfId="0" applyFont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top" wrapText="1"/>
    </xf>
    <xf numFmtId="8" fontId="6" fillId="0" borderId="1" xfId="0" applyNumberFormat="1" applyFont="1" applyBorder="1" applyAlignment="1">
      <alignment horizontal="right"/>
    </xf>
    <xf numFmtId="8" fontId="7" fillId="0" borderId="0" xfId="0" applyNumberFormat="1" applyFont="1" applyAlignment="1">
      <alignment horizontal="right"/>
    </xf>
    <xf numFmtId="2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/>
    </xf>
    <xf numFmtId="14" fontId="7" fillId="0" borderId="10" xfId="0" applyNumberFormat="1" applyFont="1" applyBorder="1"/>
    <xf numFmtId="0" fontId="7" fillId="0" borderId="8" xfId="0" applyFont="1" applyBorder="1"/>
    <xf numFmtId="0" fontId="7" fillId="0" borderId="10" xfId="0" applyFont="1" applyBorder="1"/>
    <xf numFmtId="0" fontId="17" fillId="0" borderId="14" xfId="0" applyFont="1" applyBorder="1"/>
    <xf numFmtId="2" fontId="7" fillId="0" borderId="0" xfId="0" applyNumberFormat="1" applyFont="1" applyBorder="1" applyAlignment="1">
      <alignment horizontal="right"/>
    </xf>
    <xf numFmtId="14" fontId="4" fillId="0" borderId="10" xfId="0" applyNumberFormat="1" applyFont="1" applyBorder="1"/>
    <xf numFmtId="0" fontId="4" fillId="0" borderId="10" xfId="0" applyFont="1" applyBorder="1"/>
    <xf numFmtId="0" fontId="4" fillId="0" borderId="8" xfId="0" applyFont="1" applyBorder="1"/>
    <xf numFmtId="0" fontId="17" fillId="0" borderId="15" xfId="0" applyFont="1" applyBorder="1"/>
    <xf numFmtId="3" fontId="7" fillId="0" borderId="14" xfId="0" applyNumberFormat="1" applyFont="1" applyBorder="1" applyAlignment="1">
      <alignment vertical="center"/>
    </xf>
    <xf numFmtId="4" fontId="7" fillId="0" borderId="0" xfId="0" applyNumberFormat="1" applyFont="1"/>
    <xf numFmtId="8" fontId="7" fillId="0" borderId="0" xfId="0" applyNumberFormat="1" applyFont="1"/>
    <xf numFmtId="6" fontId="7" fillId="0" borderId="1" xfId="0" applyNumberFormat="1" applyFont="1" applyBorder="1" applyAlignment="1">
      <alignment horizontal="center" vertical="top"/>
    </xf>
    <xf numFmtId="0" fontId="7" fillId="0" borderId="4" xfId="0" applyFont="1" applyBorder="1"/>
    <xf numFmtId="8" fontId="7" fillId="0" borderId="0" xfId="0" applyNumberFormat="1" applyFont="1" applyBorder="1" applyAlignment="1">
      <alignment horizontal="right"/>
    </xf>
    <xf numFmtId="0" fontId="7" fillId="0" borderId="15" xfId="0" applyFont="1" applyBorder="1"/>
    <xf numFmtId="0" fontId="1" fillId="0" borderId="9" xfId="0" applyFont="1" applyBorder="1" applyAlignment="1">
      <alignment vertical="center"/>
    </xf>
    <xf numFmtId="2" fontId="6" fillId="0" borderId="2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4" fontId="17" fillId="0" borderId="1" xfId="0" applyNumberFormat="1" applyFont="1" applyBorder="1"/>
    <xf numFmtId="0" fontId="4" fillId="0" borderId="10" xfId="0" applyFont="1" applyBorder="1" applyAlignment="1">
      <alignment vertical="center"/>
    </xf>
    <xf numFmtId="8" fontId="17" fillId="0" borderId="0" xfId="0" applyNumberFormat="1" applyFont="1"/>
    <xf numFmtId="0" fontId="4" fillId="0" borderId="14" xfId="0" applyFont="1" applyBorder="1" applyAlignment="1">
      <alignment vertical="center"/>
    </xf>
    <xf numFmtId="8" fontId="6" fillId="0" borderId="2" xfId="0" applyNumberFormat="1" applyFont="1" applyBorder="1" applyAlignment="1">
      <alignment horizontal="right"/>
    </xf>
    <xf numFmtId="8" fontId="7" fillId="0" borderId="9" xfId="0" applyNumberFormat="1" applyFont="1" applyBorder="1" applyAlignment="1">
      <alignment horizontal="right"/>
    </xf>
    <xf numFmtId="0" fontId="0" fillId="0" borderId="12" xfId="0" applyBorder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6" fontId="7" fillId="0" borderId="1" xfId="0" applyNumberFormat="1" applyFont="1" applyBorder="1" applyAlignment="1">
      <alignment horizontal="right"/>
    </xf>
    <xf numFmtId="6" fontId="7" fillId="0" borderId="1" xfId="0" applyNumberFormat="1" applyFont="1" applyBorder="1" applyAlignment="1">
      <alignment horizontal="right" vertical="top" wrapText="1"/>
    </xf>
    <xf numFmtId="6" fontId="6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17" fillId="0" borderId="1" xfId="0" applyFont="1" applyBorder="1"/>
    <xf numFmtId="6" fontId="17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hype.thefun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workbookViewId="0">
      <selection activeCell="D21" sqref="D21"/>
    </sheetView>
  </sheetViews>
  <sheetFormatPr defaultRowHeight="15" x14ac:dyDescent="0.25"/>
  <cols>
    <col min="1" max="1" width="4.85546875" customWidth="1"/>
    <col min="2" max="2" width="29.140625" customWidth="1"/>
    <col min="3" max="3" width="11.140625" customWidth="1"/>
    <col min="4" max="4" width="21.42578125" customWidth="1"/>
    <col min="5" max="5" width="46.28515625" customWidth="1"/>
    <col min="6" max="6" width="25.42578125" customWidth="1"/>
  </cols>
  <sheetData>
    <row r="2" spans="1:7" ht="15.75" x14ac:dyDescent="0.25">
      <c r="A2" s="3"/>
      <c r="B2" s="20" t="s">
        <v>2</v>
      </c>
      <c r="C2" s="3"/>
      <c r="D2" s="3"/>
      <c r="E2" s="3"/>
      <c r="F2" s="3"/>
    </row>
    <row r="3" spans="1:7" ht="15.75" x14ac:dyDescent="0.25">
      <c r="A3" s="3"/>
      <c r="B3" s="3"/>
      <c r="C3" s="3"/>
      <c r="D3" s="3"/>
      <c r="E3" s="3"/>
      <c r="F3" s="3"/>
    </row>
    <row r="4" spans="1:7" ht="15.75" x14ac:dyDescent="0.25">
      <c r="A4" s="3"/>
      <c r="B4" s="3"/>
      <c r="C4" s="3"/>
      <c r="D4" s="3"/>
      <c r="E4" s="3"/>
      <c r="F4" s="3"/>
    </row>
    <row r="5" spans="1:7" ht="15.75" x14ac:dyDescent="0.25">
      <c r="A5" s="6" t="s">
        <v>55</v>
      </c>
      <c r="B5" s="17" t="s">
        <v>56</v>
      </c>
      <c r="C5" s="17" t="s">
        <v>66</v>
      </c>
      <c r="D5" s="17" t="s">
        <v>79</v>
      </c>
      <c r="E5" s="17" t="s">
        <v>68</v>
      </c>
      <c r="F5" s="6"/>
    </row>
    <row r="6" spans="1:7" ht="47.25" x14ac:dyDescent="0.25">
      <c r="A6" s="11" t="s">
        <v>3</v>
      </c>
      <c r="B6" s="11" t="s">
        <v>12</v>
      </c>
      <c r="C6" s="15">
        <v>43155</v>
      </c>
      <c r="D6" s="11" t="s">
        <v>22</v>
      </c>
      <c r="E6" s="8" t="s">
        <v>83</v>
      </c>
      <c r="F6" s="11" t="s">
        <v>37</v>
      </c>
    </row>
    <row r="7" spans="1:7" ht="63" x14ac:dyDescent="0.25">
      <c r="A7" s="11" t="s">
        <v>4</v>
      </c>
      <c r="B7" s="11" t="s">
        <v>13</v>
      </c>
      <c r="C7" s="15">
        <v>43229</v>
      </c>
      <c r="D7" s="11" t="s">
        <v>23</v>
      </c>
      <c r="E7" s="4" t="s">
        <v>78</v>
      </c>
      <c r="F7" s="6"/>
    </row>
    <row r="8" spans="1:7" ht="110.25" x14ac:dyDescent="0.25">
      <c r="A8" s="11" t="s">
        <v>5</v>
      </c>
      <c r="B8" s="11" t="s">
        <v>42</v>
      </c>
      <c r="C8" s="15">
        <v>43252</v>
      </c>
      <c r="D8" s="11"/>
      <c r="E8" s="9" t="s">
        <v>111</v>
      </c>
      <c r="F8" s="9" t="s">
        <v>110</v>
      </c>
    </row>
    <row r="9" spans="1:7" ht="31.5" x14ac:dyDescent="0.25">
      <c r="A9" s="11" t="s">
        <v>6</v>
      </c>
      <c r="B9" s="9" t="s">
        <v>25</v>
      </c>
      <c r="C9" s="16" t="s">
        <v>24</v>
      </c>
      <c r="D9" s="11" t="s">
        <v>27</v>
      </c>
      <c r="E9" s="8" t="s">
        <v>26</v>
      </c>
      <c r="F9" s="6"/>
    </row>
    <row r="10" spans="1:7" ht="63" x14ac:dyDescent="0.25">
      <c r="A10" s="24" t="s">
        <v>7</v>
      </c>
      <c r="B10" s="25" t="s">
        <v>80</v>
      </c>
      <c r="C10" s="27">
        <v>43274</v>
      </c>
      <c r="D10" s="28" t="s">
        <v>33</v>
      </c>
      <c r="E10" s="2" t="s">
        <v>77</v>
      </c>
      <c r="F10" s="22"/>
    </row>
    <row r="11" spans="1:7" ht="126" x14ac:dyDescent="0.25">
      <c r="A11" s="23"/>
      <c r="B11" s="31" t="s">
        <v>31</v>
      </c>
      <c r="C11" s="29"/>
      <c r="D11" s="32" t="s">
        <v>32</v>
      </c>
      <c r="E11" s="35" t="s">
        <v>84</v>
      </c>
      <c r="F11" s="23"/>
    </row>
    <row r="12" spans="1:7" ht="15.75" x14ac:dyDescent="0.25">
      <c r="A12" s="6" t="s">
        <v>8</v>
      </c>
      <c r="B12" s="26" t="s">
        <v>15</v>
      </c>
      <c r="C12" s="29">
        <v>43332</v>
      </c>
      <c r="D12" s="26" t="s">
        <v>20</v>
      </c>
      <c r="E12" s="30" t="s">
        <v>21</v>
      </c>
      <c r="F12" s="23"/>
      <c r="G12" s="1"/>
    </row>
    <row r="13" spans="1:7" ht="31.5" x14ac:dyDescent="0.25">
      <c r="A13" s="11" t="s">
        <v>9</v>
      </c>
      <c r="B13" s="11" t="s">
        <v>44</v>
      </c>
      <c r="C13" s="15" t="s">
        <v>49</v>
      </c>
      <c r="D13" s="11" t="s">
        <v>27</v>
      </c>
      <c r="E13" s="12" t="s">
        <v>85</v>
      </c>
      <c r="F13" s="11" t="s">
        <v>37</v>
      </c>
      <c r="G13" s="1"/>
    </row>
    <row r="14" spans="1:7" ht="178.5" customHeight="1" x14ac:dyDescent="0.25">
      <c r="A14" s="11" t="s">
        <v>10</v>
      </c>
      <c r="B14" s="11" t="s">
        <v>16</v>
      </c>
      <c r="C14" s="15">
        <v>43412</v>
      </c>
      <c r="D14" s="11" t="s">
        <v>34</v>
      </c>
      <c r="E14" s="9" t="s">
        <v>35</v>
      </c>
      <c r="F14" s="6"/>
    </row>
    <row r="15" spans="1:7" ht="47.25" x14ac:dyDescent="0.25">
      <c r="A15" s="11" t="s">
        <v>11</v>
      </c>
      <c r="B15" s="11" t="s">
        <v>115</v>
      </c>
      <c r="C15" s="15">
        <v>43432</v>
      </c>
      <c r="D15" s="11" t="s">
        <v>28</v>
      </c>
      <c r="E15" s="39" t="s">
        <v>86</v>
      </c>
      <c r="F15" s="6"/>
    </row>
    <row r="16" spans="1:7" ht="16.5" thickBot="1" x14ac:dyDescent="0.3">
      <c r="A16" s="33" t="s">
        <v>82</v>
      </c>
      <c r="B16" s="33" t="s">
        <v>18</v>
      </c>
      <c r="C16" s="34" t="s">
        <v>29</v>
      </c>
      <c r="D16" s="33" t="s">
        <v>30</v>
      </c>
      <c r="E16" s="33"/>
      <c r="F16" s="33" t="s">
        <v>37</v>
      </c>
    </row>
    <row r="17" spans="3:3" ht="15.75" thickTop="1" x14ac:dyDescent="0.25"/>
    <row r="18" spans="3:3" x14ac:dyDescent="0.25">
      <c r="C18" s="18"/>
    </row>
  </sheetData>
  <pageMargins left="0.25" right="0.25" top="0.75" bottom="0.75" header="0.3" footer="0.3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8"/>
  <sheetViews>
    <sheetView workbookViewId="0">
      <selection activeCell="J22" sqref="J22"/>
    </sheetView>
  </sheetViews>
  <sheetFormatPr defaultRowHeight="15" x14ac:dyDescent="0.25"/>
  <cols>
    <col min="1" max="1" width="13.5703125" customWidth="1"/>
    <col min="2" max="2" width="12.140625" customWidth="1"/>
    <col min="7" max="7" width="43.28515625" customWidth="1"/>
    <col min="9" max="9" width="24.140625" customWidth="1"/>
    <col min="10" max="10" width="14.85546875" customWidth="1"/>
  </cols>
  <sheetData>
    <row r="3" spans="1:11" x14ac:dyDescent="0.25">
      <c r="A3" s="42"/>
      <c r="B3" s="51" t="s">
        <v>282</v>
      </c>
      <c r="C3" s="51"/>
      <c r="D3" s="51"/>
      <c r="E3" s="42"/>
      <c r="F3" s="42"/>
      <c r="G3" s="42"/>
      <c r="H3" s="42"/>
      <c r="I3" s="42"/>
      <c r="J3" s="42"/>
      <c r="K3" s="42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25">
      <c r="A5" s="45" t="s">
        <v>116</v>
      </c>
      <c r="B5" s="165">
        <v>42316</v>
      </c>
      <c r="C5" s="45"/>
      <c r="D5" s="45"/>
      <c r="E5" s="45"/>
      <c r="F5" s="45"/>
      <c r="G5" s="48"/>
      <c r="H5" s="42"/>
      <c r="I5" s="51" t="s">
        <v>125</v>
      </c>
      <c r="J5" s="42"/>
      <c r="K5" s="42"/>
    </row>
    <row r="6" spans="1:11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  <c r="K6" s="42"/>
    </row>
    <row r="7" spans="1:11" x14ac:dyDescent="0.25">
      <c r="A7" s="45" t="s">
        <v>113</v>
      </c>
      <c r="B7" s="167" t="s">
        <v>34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  <c r="K7" s="42"/>
    </row>
    <row r="8" spans="1:11" ht="15.75" x14ac:dyDescent="0.25">
      <c r="A8" s="42"/>
      <c r="B8" s="44"/>
      <c r="C8" s="42"/>
      <c r="D8" s="42"/>
      <c r="E8" s="42"/>
      <c r="F8" s="42"/>
      <c r="G8" s="49"/>
      <c r="H8" s="42"/>
      <c r="I8" s="78" t="s">
        <v>225</v>
      </c>
      <c r="J8" s="160">
        <v>191.52</v>
      </c>
      <c r="K8" s="42"/>
    </row>
    <row r="9" spans="1:11" ht="15.75" x14ac:dyDescent="0.25">
      <c r="A9" s="45" t="s">
        <v>117</v>
      </c>
      <c r="B9" s="47" t="s">
        <v>310</v>
      </c>
      <c r="C9" s="45"/>
      <c r="D9" s="45"/>
      <c r="E9" s="45"/>
      <c r="F9" s="45"/>
      <c r="G9" s="48"/>
      <c r="H9" s="42"/>
      <c r="I9" s="78" t="s">
        <v>311</v>
      </c>
      <c r="J9" s="161">
        <v>50</v>
      </c>
      <c r="K9" s="42"/>
    </row>
    <row r="10" spans="1:11" ht="15.75" x14ac:dyDescent="0.25">
      <c r="A10" s="42"/>
      <c r="B10" s="44"/>
      <c r="C10" s="42"/>
      <c r="D10" s="42"/>
      <c r="E10" s="42"/>
      <c r="F10" s="42"/>
      <c r="G10" s="49"/>
      <c r="H10" s="42"/>
      <c r="I10" s="78" t="s">
        <v>312</v>
      </c>
      <c r="J10" s="161">
        <v>173.49</v>
      </c>
      <c r="K10" s="42"/>
    </row>
    <row r="11" spans="1:11" ht="15.75" x14ac:dyDescent="0.25">
      <c r="A11" s="45" t="s">
        <v>114</v>
      </c>
      <c r="B11" s="47" t="s">
        <v>168</v>
      </c>
      <c r="C11" s="45" t="s">
        <v>314</v>
      </c>
      <c r="D11" s="45"/>
      <c r="E11" s="45"/>
      <c r="F11" s="45"/>
      <c r="G11" s="48"/>
      <c r="H11" s="42"/>
      <c r="I11" s="78" t="s">
        <v>313</v>
      </c>
      <c r="J11" s="161">
        <v>14.89</v>
      </c>
      <c r="K11" s="42"/>
    </row>
    <row r="12" spans="1:11" x14ac:dyDescent="0.25">
      <c r="A12" s="42"/>
      <c r="B12" s="44" t="s">
        <v>315</v>
      </c>
      <c r="C12" s="42" t="s">
        <v>316</v>
      </c>
      <c r="D12" s="42"/>
      <c r="E12" s="42"/>
      <c r="F12" s="42"/>
      <c r="G12" s="49"/>
      <c r="H12" s="42"/>
      <c r="I12" s="108" t="s">
        <v>227</v>
      </c>
      <c r="J12" s="179">
        <f>SUM(J8:J11)</f>
        <v>429.9</v>
      </c>
      <c r="K12" s="42"/>
    </row>
    <row r="13" spans="1:11" ht="15.75" x14ac:dyDescent="0.25">
      <c r="A13" s="42"/>
      <c r="B13" s="44" t="s">
        <v>317</v>
      </c>
      <c r="C13" s="42" t="s">
        <v>318</v>
      </c>
      <c r="D13" s="42"/>
      <c r="E13" s="42"/>
      <c r="F13" s="42"/>
      <c r="G13" s="49"/>
      <c r="H13" s="42"/>
      <c r="I13" s="88"/>
      <c r="J13" s="90"/>
      <c r="K13" s="42"/>
    </row>
    <row r="14" spans="1:11" x14ac:dyDescent="0.25">
      <c r="A14" s="42"/>
      <c r="B14" s="44"/>
      <c r="C14" s="42" t="s">
        <v>319</v>
      </c>
      <c r="D14" s="42"/>
      <c r="E14" s="42"/>
      <c r="F14" s="42"/>
      <c r="G14" s="49"/>
      <c r="H14" s="42"/>
      <c r="I14" s="108"/>
      <c r="J14" s="42"/>
      <c r="K14" s="42"/>
    </row>
    <row r="15" spans="1:11" x14ac:dyDescent="0.25">
      <c r="A15" s="42"/>
      <c r="B15" s="44"/>
      <c r="C15" s="42" t="s">
        <v>320</v>
      </c>
      <c r="D15" s="42"/>
      <c r="E15" s="42"/>
      <c r="F15" s="42"/>
      <c r="G15" s="49"/>
      <c r="H15" s="42"/>
      <c r="I15" s="42"/>
      <c r="J15" s="42"/>
      <c r="K15" s="42"/>
    </row>
    <row r="16" spans="1:11" x14ac:dyDescent="0.25">
      <c r="A16" s="42"/>
      <c r="B16" s="44" t="s">
        <v>321</v>
      </c>
      <c r="C16" s="42" t="s">
        <v>322</v>
      </c>
      <c r="D16" s="42"/>
      <c r="E16" s="42"/>
      <c r="F16" s="42"/>
      <c r="G16" s="49"/>
      <c r="H16" s="42"/>
      <c r="I16" s="42"/>
      <c r="J16" s="42"/>
      <c r="K16" s="42"/>
    </row>
    <row r="17" spans="1:11" x14ac:dyDescent="0.25">
      <c r="A17" s="42"/>
      <c r="B17" s="44"/>
      <c r="C17" s="42" t="s">
        <v>323</v>
      </c>
      <c r="D17" s="42"/>
      <c r="E17" s="42"/>
      <c r="F17" s="42"/>
      <c r="G17" s="49"/>
      <c r="H17" s="42"/>
      <c r="I17" s="42"/>
      <c r="J17" s="42"/>
      <c r="K17" s="42"/>
    </row>
    <row r="18" spans="1:11" s="111" customFormat="1" x14ac:dyDescent="0.25">
      <c r="A18" s="42"/>
      <c r="B18" s="44" t="s">
        <v>326</v>
      </c>
      <c r="C18" s="42" t="s">
        <v>324</v>
      </c>
      <c r="D18" s="42"/>
      <c r="E18" s="42"/>
      <c r="F18" s="42"/>
      <c r="G18" s="49"/>
      <c r="H18" s="42"/>
      <c r="I18" s="42"/>
      <c r="J18" s="42"/>
      <c r="K18" s="42"/>
    </row>
    <row r="19" spans="1:11" s="111" customFormat="1" x14ac:dyDescent="0.25">
      <c r="A19" s="42"/>
      <c r="B19" s="44"/>
      <c r="C19" s="42" t="s">
        <v>325</v>
      </c>
      <c r="D19" s="42"/>
      <c r="E19" s="42"/>
      <c r="F19" s="42"/>
      <c r="G19" s="49"/>
      <c r="H19" s="42"/>
      <c r="I19" s="42"/>
      <c r="J19" s="42"/>
      <c r="K19" s="42"/>
    </row>
    <row r="20" spans="1:11" s="111" customFormat="1" x14ac:dyDescent="0.25">
      <c r="A20" s="42"/>
      <c r="B20" s="44"/>
      <c r="C20" s="42"/>
      <c r="D20" s="42"/>
      <c r="E20" s="42"/>
      <c r="F20" s="42"/>
      <c r="G20" s="49"/>
      <c r="H20" s="42"/>
      <c r="I20" s="42"/>
      <c r="J20" s="42"/>
      <c r="K20" s="42"/>
    </row>
    <row r="21" spans="1:11" x14ac:dyDescent="0.25">
      <c r="A21" s="45" t="s">
        <v>123</v>
      </c>
      <c r="B21" s="47" t="s">
        <v>283</v>
      </c>
      <c r="C21" s="45"/>
      <c r="D21" s="45"/>
      <c r="E21" s="45"/>
      <c r="F21" s="45"/>
      <c r="G21" s="48"/>
      <c r="H21" s="42"/>
      <c r="I21" s="42"/>
      <c r="J21" s="42"/>
      <c r="K21" s="42"/>
    </row>
    <row r="22" spans="1:11" x14ac:dyDescent="0.25">
      <c r="A22" s="53"/>
      <c r="B22" s="178">
        <v>300</v>
      </c>
      <c r="C22" s="53"/>
      <c r="D22" s="53"/>
      <c r="E22" s="53"/>
      <c r="F22" s="53"/>
      <c r="G22" s="50"/>
      <c r="H22" s="42"/>
      <c r="I22" s="42"/>
      <c r="J22" s="42"/>
      <c r="K22" s="42"/>
    </row>
    <row r="26" spans="1:11" x14ac:dyDescent="0.25">
      <c r="B26" s="69"/>
    </row>
    <row r="28" spans="1:11" x14ac:dyDescent="0.25">
      <c r="B28" s="69"/>
    </row>
    <row r="29" spans="1:11" x14ac:dyDescent="0.25">
      <c r="B29" s="69"/>
    </row>
    <row r="30" spans="1:11" x14ac:dyDescent="0.25">
      <c r="B30" s="69"/>
    </row>
    <row r="32" spans="1:11" x14ac:dyDescent="0.25">
      <c r="B32" s="69"/>
    </row>
    <row r="33" spans="2:2" x14ac:dyDescent="0.25">
      <c r="B33" s="69"/>
    </row>
    <row r="35" spans="2:2" x14ac:dyDescent="0.25">
      <c r="B35" s="69"/>
    </row>
    <row r="36" spans="2:2" x14ac:dyDescent="0.25">
      <c r="B36" s="69"/>
    </row>
    <row r="38" spans="2:2" x14ac:dyDescent="0.25">
      <c r="B38" s="6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workbookViewId="0">
      <selection activeCell="J16" sqref="J16"/>
    </sheetView>
  </sheetViews>
  <sheetFormatPr defaultRowHeight="15" x14ac:dyDescent="0.25"/>
  <cols>
    <col min="1" max="1" width="15.5703125" customWidth="1"/>
    <col min="2" max="2" width="15.140625" customWidth="1"/>
    <col min="7" max="7" width="11.5703125" customWidth="1"/>
    <col min="9" max="9" width="18.5703125" customWidth="1"/>
    <col min="10" max="10" width="18.28515625" customWidth="1"/>
  </cols>
  <sheetData>
    <row r="2" spans="1:12" x14ac:dyDescent="0.25">
      <c r="A2" s="42"/>
      <c r="B2" s="51" t="s">
        <v>115</v>
      </c>
      <c r="C2" s="51"/>
      <c r="D2" s="51"/>
      <c r="E2" s="42"/>
      <c r="F2" s="42"/>
      <c r="G2" s="42"/>
      <c r="H2" s="42"/>
      <c r="I2" s="42"/>
      <c r="J2" s="42"/>
      <c r="K2" s="42"/>
      <c r="L2" s="42"/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x14ac:dyDescent="0.25">
      <c r="A4" s="45" t="s">
        <v>116</v>
      </c>
      <c r="B4" s="165">
        <v>42336</v>
      </c>
      <c r="C4" s="45"/>
      <c r="D4" s="45"/>
      <c r="E4" s="45"/>
      <c r="F4" s="45"/>
      <c r="G4" s="48"/>
      <c r="H4" s="42"/>
      <c r="I4" s="51" t="s">
        <v>125</v>
      </c>
      <c r="J4" s="42"/>
      <c r="K4" s="42"/>
      <c r="L4" s="42"/>
    </row>
    <row r="5" spans="1:12" x14ac:dyDescent="0.25">
      <c r="A5" s="42"/>
      <c r="B5" s="166"/>
      <c r="C5" s="42"/>
      <c r="D5" s="42"/>
      <c r="E5" s="42"/>
      <c r="F5" s="42"/>
      <c r="G5" s="49"/>
      <c r="H5" s="42"/>
      <c r="I5" s="42"/>
      <c r="J5" s="42"/>
      <c r="K5" s="42"/>
      <c r="L5" s="42"/>
    </row>
    <row r="6" spans="1:12" x14ac:dyDescent="0.25">
      <c r="A6" s="45" t="s">
        <v>113</v>
      </c>
      <c r="B6" s="167" t="s">
        <v>28</v>
      </c>
      <c r="C6" s="45"/>
      <c r="D6" s="45"/>
      <c r="E6" s="45"/>
      <c r="F6" s="45"/>
      <c r="G6" s="48"/>
      <c r="H6" s="42"/>
      <c r="I6" s="43" t="s">
        <v>221</v>
      </c>
      <c r="J6" s="43" t="s">
        <v>220</v>
      </c>
      <c r="K6" s="42"/>
      <c r="L6" s="42"/>
    </row>
    <row r="7" spans="1:12" ht="15.75" x14ac:dyDescent="0.25">
      <c r="A7" s="42"/>
      <c r="B7" s="166"/>
      <c r="C7" s="42"/>
      <c r="D7" s="42"/>
      <c r="E7" s="42"/>
      <c r="F7" s="42"/>
      <c r="G7" s="49"/>
      <c r="H7" s="42"/>
      <c r="I7" s="114" t="s">
        <v>280</v>
      </c>
      <c r="J7" s="160">
        <v>99.36</v>
      </c>
      <c r="K7" s="42"/>
      <c r="L7" s="42"/>
    </row>
    <row r="8" spans="1:12" ht="15.75" x14ac:dyDescent="0.25">
      <c r="A8" s="45" t="s">
        <v>117</v>
      </c>
      <c r="B8" s="47" t="s">
        <v>126</v>
      </c>
      <c r="C8" s="45"/>
      <c r="D8" s="45"/>
      <c r="E8" s="45"/>
      <c r="F8" s="45"/>
      <c r="G8" s="48"/>
      <c r="H8" s="42"/>
      <c r="I8" s="78" t="s">
        <v>225</v>
      </c>
      <c r="J8" s="161">
        <v>33.119999999999997</v>
      </c>
      <c r="K8" s="42"/>
      <c r="L8" s="42"/>
    </row>
    <row r="9" spans="1:12" ht="15.75" x14ac:dyDescent="0.25">
      <c r="A9" s="42"/>
      <c r="B9" s="44"/>
      <c r="C9" s="42"/>
      <c r="D9" s="42"/>
      <c r="E9" s="42"/>
      <c r="F9" s="42"/>
      <c r="G9" s="49"/>
      <c r="H9" s="42"/>
      <c r="I9" s="78" t="s">
        <v>281</v>
      </c>
      <c r="J9" s="161">
        <v>200</v>
      </c>
      <c r="K9" s="42"/>
      <c r="L9" s="42"/>
    </row>
    <row r="10" spans="1:12" ht="15.75" x14ac:dyDescent="0.25">
      <c r="A10" s="45" t="s">
        <v>114</v>
      </c>
      <c r="B10" s="47" t="s">
        <v>118</v>
      </c>
      <c r="C10" s="45"/>
      <c r="D10" s="45"/>
      <c r="E10" s="45"/>
      <c r="F10" s="45"/>
      <c r="G10" s="48"/>
      <c r="H10" s="42"/>
      <c r="I10" s="119" t="s">
        <v>227</v>
      </c>
      <c r="J10" s="179">
        <f>SUM(J7:J9)</f>
        <v>332.48</v>
      </c>
      <c r="K10" s="42"/>
      <c r="L10" s="42"/>
    </row>
    <row r="11" spans="1:12" ht="15.75" x14ac:dyDescent="0.25">
      <c r="A11" s="42"/>
      <c r="B11" s="44" t="s">
        <v>119</v>
      </c>
      <c r="C11" s="42"/>
      <c r="D11" s="42"/>
      <c r="E11" s="42"/>
      <c r="F11" s="42"/>
      <c r="G11" s="49"/>
      <c r="H11" s="42"/>
      <c r="I11" s="88"/>
      <c r="J11" s="90"/>
      <c r="K11" s="42"/>
      <c r="L11" s="42"/>
    </row>
    <row r="12" spans="1:12" ht="15.75" x14ac:dyDescent="0.25">
      <c r="A12" s="42"/>
      <c r="B12" s="44" t="s">
        <v>120</v>
      </c>
      <c r="C12" s="42"/>
      <c r="D12" s="42"/>
      <c r="E12" s="42"/>
      <c r="F12" s="42"/>
      <c r="G12" s="49"/>
      <c r="H12" s="42"/>
      <c r="I12" s="88"/>
      <c r="J12" s="90"/>
      <c r="K12" s="42"/>
      <c r="L12" s="42"/>
    </row>
    <row r="13" spans="1:12" x14ac:dyDescent="0.25">
      <c r="A13" s="42"/>
      <c r="B13" s="44" t="s">
        <v>121</v>
      </c>
      <c r="C13" s="42"/>
      <c r="D13" s="42"/>
      <c r="E13" s="42"/>
      <c r="F13" s="42"/>
      <c r="G13" s="49"/>
      <c r="H13" s="42"/>
      <c r="I13" s="108"/>
      <c r="J13" s="42"/>
      <c r="K13" s="42"/>
      <c r="L13" s="42"/>
    </row>
    <row r="14" spans="1:12" x14ac:dyDescent="0.25">
      <c r="A14" s="42"/>
      <c r="B14" s="44"/>
      <c r="C14" s="42"/>
      <c r="D14" s="42"/>
      <c r="E14" s="42"/>
      <c r="F14" s="42"/>
      <c r="G14" s="49"/>
      <c r="H14" s="42"/>
      <c r="I14" s="42"/>
      <c r="J14" s="42"/>
      <c r="K14" s="42"/>
      <c r="L14" s="42"/>
    </row>
    <row r="15" spans="1:12" x14ac:dyDescent="0.25">
      <c r="A15" s="42"/>
      <c r="B15" s="44" t="s">
        <v>122</v>
      </c>
      <c r="C15" s="42"/>
      <c r="D15" s="42"/>
      <c r="E15" s="42"/>
      <c r="F15" s="42"/>
      <c r="G15" s="49"/>
      <c r="H15" s="42"/>
      <c r="I15" s="42"/>
      <c r="J15" s="42"/>
      <c r="K15" s="42"/>
      <c r="L15" s="42"/>
    </row>
    <row r="16" spans="1:12" x14ac:dyDescent="0.25">
      <c r="A16" s="42"/>
      <c r="B16" s="44"/>
      <c r="C16" s="42"/>
      <c r="D16" s="42"/>
      <c r="E16" s="42"/>
      <c r="F16" s="42"/>
      <c r="G16" s="49"/>
      <c r="H16" s="42"/>
      <c r="I16" s="42"/>
      <c r="J16" s="42"/>
      <c r="K16" s="42"/>
      <c r="L16" s="42"/>
    </row>
    <row r="17" spans="1:12" x14ac:dyDescent="0.25">
      <c r="A17" s="45" t="s">
        <v>123</v>
      </c>
      <c r="B17" s="47" t="s">
        <v>124</v>
      </c>
      <c r="C17" s="45"/>
      <c r="D17" s="45"/>
      <c r="E17" s="45"/>
      <c r="F17" s="45"/>
      <c r="G17" s="48"/>
      <c r="H17" s="42"/>
      <c r="I17" s="42"/>
      <c r="J17" s="42"/>
      <c r="K17" s="42"/>
      <c r="L17" s="42"/>
    </row>
    <row r="18" spans="1:12" x14ac:dyDescent="0.25">
      <c r="A18" s="42"/>
      <c r="B18" s="63"/>
      <c r="C18" s="42"/>
      <c r="D18" s="42"/>
      <c r="E18" s="42"/>
      <c r="F18" s="42"/>
      <c r="G18" s="50"/>
      <c r="H18" s="42"/>
      <c r="I18" s="42"/>
      <c r="J18" s="42"/>
      <c r="K18" s="42"/>
      <c r="L18" s="42"/>
    </row>
    <row r="19" spans="1:12" x14ac:dyDescent="0.25">
      <c r="A19" s="43" t="s">
        <v>228</v>
      </c>
      <c r="B19" s="180">
        <v>400</v>
      </c>
      <c r="C19" s="86"/>
      <c r="D19" s="86"/>
      <c r="E19" s="86"/>
      <c r="F19" s="86"/>
      <c r="G19" s="87"/>
      <c r="H19" s="42"/>
      <c r="I19" s="42"/>
      <c r="J19" s="42"/>
      <c r="K19" s="42"/>
      <c r="L19" s="42"/>
    </row>
    <row r="20" spans="1:12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x14ac:dyDescent="0.25">
      <c r="A22" s="42"/>
      <c r="B22" s="42"/>
      <c r="C22" s="42"/>
      <c r="D22" s="42"/>
      <c r="E22" s="42"/>
      <c r="F22" s="42"/>
      <c r="G22" s="42"/>
      <c r="H22" s="42"/>
      <c r="I22" s="116"/>
      <c r="J22" s="111"/>
      <c r="K22" s="42"/>
      <c r="L22" s="42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0"/>
  <sheetViews>
    <sheetView topLeftCell="B1" workbookViewId="0">
      <selection activeCell="J10" sqref="J10"/>
    </sheetView>
  </sheetViews>
  <sheetFormatPr defaultRowHeight="15" x14ac:dyDescent="0.25"/>
  <cols>
    <col min="1" max="1" width="14.28515625" customWidth="1"/>
    <col min="7" max="7" width="17.42578125" customWidth="1"/>
    <col min="10" max="10" width="25.85546875" customWidth="1"/>
    <col min="11" max="11" width="14.140625" customWidth="1"/>
    <col min="12" max="12" width="25.7109375" customWidth="1"/>
  </cols>
  <sheetData>
    <row r="3" spans="1:12" x14ac:dyDescent="0.25">
      <c r="A3" s="42"/>
      <c r="B3" s="51" t="s">
        <v>18</v>
      </c>
      <c r="C3" s="51"/>
      <c r="D3" s="51"/>
      <c r="E3" s="42"/>
      <c r="F3" s="42"/>
      <c r="G3" s="42"/>
      <c r="H3" s="42"/>
      <c r="I3" s="42"/>
      <c r="J3" s="42"/>
      <c r="K3" s="42"/>
      <c r="L3" s="42"/>
    </row>
    <row r="4" spans="1:12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45" t="s">
        <v>116</v>
      </c>
      <c r="B5" s="46" t="s">
        <v>150</v>
      </c>
      <c r="C5" s="45"/>
      <c r="D5" s="45"/>
      <c r="E5" s="45"/>
      <c r="F5" s="45"/>
      <c r="G5" s="48"/>
      <c r="H5" s="42"/>
      <c r="I5" s="42"/>
      <c r="J5" s="42" t="s">
        <v>125</v>
      </c>
      <c r="K5" s="42"/>
      <c r="L5" s="42"/>
    </row>
    <row r="6" spans="1:12" x14ac:dyDescent="0.25">
      <c r="A6" s="42"/>
      <c r="B6" s="44"/>
      <c r="C6" s="42"/>
      <c r="D6" s="42"/>
      <c r="E6" s="42"/>
      <c r="F6" s="42"/>
      <c r="G6" s="49"/>
      <c r="H6" s="42"/>
      <c r="I6" s="42"/>
      <c r="J6" s="42"/>
      <c r="K6" s="42"/>
      <c r="L6" s="42"/>
    </row>
    <row r="7" spans="1:12" x14ac:dyDescent="0.25">
      <c r="A7" s="45" t="s">
        <v>113</v>
      </c>
      <c r="B7" s="47" t="s">
        <v>30</v>
      </c>
      <c r="C7" s="45"/>
      <c r="D7" s="45"/>
      <c r="E7" s="45"/>
      <c r="F7" s="45"/>
      <c r="G7" s="48"/>
      <c r="H7" s="42"/>
      <c r="I7" s="42"/>
      <c r="J7" s="43" t="s">
        <v>221</v>
      </c>
      <c r="K7" s="43" t="s">
        <v>220</v>
      </c>
      <c r="L7" s="43" t="s">
        <v>222</v>
      </c>
    </row>
    <row r="8" spans="1:12" ht="31.5" x14ac:dyDescent="0.25">
      <c r="A8" s="42"/>
      <c r="B8" s="44"/>
      <c r="C8" s="42"/>
      <c r="D8" s="42"/>
      <c r="E8" s="42"/>
      <c r="F8" s="42"/>
      <c r="G8" s="49"/>
      <c r="H8" s="42"/>
      <c r="I8" s="42"/>
      <c r="J8" s="200" t="s">
        <v>633</v>
      </c>
      <c r="K8" s="79">
        <v>5698</v>
      </c>
      <c r="L8" s="77"/>
    </row>
    <row r="9" spans="1:12" ht="15.75" x14ac:dyDescent="0.25">
      <c r="A9" s="45" t="s">
        <v>117</v>
      </c>
      <c r="B9" s="47" t="s">
        <v>631</v>
      </c>
      <c r="C9" s="45"/>
      <c r="D9" s="45"/>
      <c r="E9" s="45"/>
      <c r="F9" s="45"/>
      <c r="G9" s="48"/>
      <c r="H9" s="42"/>
      <c r="I9" s="42"/>
      <c r="J9" s="78" t="s">
        <v>634</v>
      </c>
      <c r="K9" s="79">
        <v>4491</v>
      </c>
      <c r="L9" s="43"/>
    </row>
    <row r="10" spans="1:12" ht="15.75" x14ac:dyDescent="0.25">
      <c r="A10" s="42"/>
      <c r="B10" s="44" t="s">
        <v>630</v>
      </c>
      <c r="C10" s="42"/>
      <c r="D10" s="42"/>
      <c r="E10" s="42"/>
      <c r="F10" s="42"/>
      <c r="G10" s="49"/>
      <c r="H10" s="42"/>
      <c r="I10" s="42"/>
      <c r="J10" s="78" t="s">
        <v>600</v>
      </c>
      <c r="K10" s="79">
        <v>4108</v>
      </c>
      <c r="L10" s="43"/>
    </row>
    <row r="11" spans="1:12" ht="15.75" x14ac:dyDescent="0.25">
      <c r="A11" s="45" t="s">
        <v>114</v>
      </c>
      <c r="B11" s="47" t="s">
        <v>632</v>
      </c>
      <c r="C11" s="45"/>
      <c r="D11" s="45"/>
      <c r="E11" s="45"/>
      <c r="F11" s="45"/>
      <c r="G11" s="48"/>
      <c r="H11" s="42"/>
      <c r="I11" s="42"/>
      <c r="J11" s="78" t="s">
        <v>614</v>
      </c>
      <c r="K11" s="79">
        <v>3290</v>
      </c>
      <c r="L11" s="43"/>
    </row>
    <row r="12" spans="1:12" ht="15.75" x14ac:dyDescent="0.25">
      <c r="A12" s="42"/>
      <c r="B12" s="44"/>
      <c r="C12" s="42"/>
      <c r="D12" s="42"/>
      <c r="E12" s="42"/>
      <c r="F12" s="42"/>
      <c r="G12" s="49"/>
      <c r="H12" s="42"/>
      <c r="I12" s="42"/>
      <c r="J12" s="196" t="s">
        <v>227</v>
      </c>
      <c r="K12" s="194">
        <f>SUM(K8:K11)</f>
        <v>17587</v>
      </c>
      <c r="L12" s="52"/>
    </row>
    <row r="13" spans="1:12" ht="15.75" x14ac:dyDescent="0.25">
      <c r="A13" s="42"/>
      <c r="B13" s="44"/>
      <c r="C13" s="42"/>
      <c r="D13" s="42"/>
      <c r="E13" s="42"/>
      <c r="F13" s="42"/>
      <c r="G13" s="49"/>
      <c r="H13" s="42"/>
      <c r="I13" s="42"/>
      <c r="J13" s="88"/>
      <c r="K13" s="90"/>
      <c r="L13" s="52"/>
    </row>
    <row r="14" spans="1:12" x14ac:dyDescent="0.25">
      <c r="A14" s="42"/>
      <c r="B14" s="44"/>
      <c r="C14" s="42"/>
      <c r="D14" s="42"/>
      <c r="E14" s="42"/>
      <c r="F14" s="42"/>
      <c r="G14" s="49"/>
      <c r="H14" s="42"/>
      <c r="I14" s="42"/>
      <c r="J14" s="82"/>
      <c r="K14" s="42"/>
      <c r="L14" s="42"/>
    </row>
    <row r="15" spans="1:12" x14ac:dyDescent="0.25">
      <c r="A15" s="42"/>
      <c r="B15" s="44"/>
      <c r="C15" s="42"/>
      <c r="D15" s="42"/>
      <c r="E15" s="42"/>
      <c r="F15" s="42"/>
      <c r="G15" s="49"/>
      <c r="H15" s="42"/>
      <c r="I15" s="42"/>
      <c r="J15" s="42"/>
      <c r="K15" s="42"/>
      <c r="L15" s="42"/>
    </row>
    <row r="16" spans="1:12" x14ac:dyDescent="0.25">
      <c r="A16" s="42"/>
      <c r="B16" s="44"/>
      <c r="C16" s="42"/>
      <c r="D16" s="42"/>
      <c r="E16" s="42"/>
      <c r="F16" s="42"/>
      <c r="G16" s="49"/>
      <c r="H16" s="42"/>
      <c r="I16" s="42"/>
      <c r="J16" s="42"/>
      <c r="K16" s="42"/>
      <c r="L16" s="42"/>
    </row>
    <row r="17" spans="1:12" x14ac:dyDescent="0.25">
      <c r="A17" s="42"/>
      <c r="B17" s="44"/>
      <c r="C17" s="42"/>
      <c r="D17" s="42"/>
      <c r="E17" s="42"/>
      <c r="F17" s="42"/>
      <c r="G17" s="49"/>
      <c r="H17" s="42"/>
      <c r="I17" s="42"/>
      <c r="J17" s="42"/>
      <c r="K17" s="42"/>
      <c r="L17" s="42"/>
    </row>
    <row r="18" spans="1:12" x14ac:dyDescent="0.25">
      <c r="A18" s="45" t="s">
        <v>123</v>
      </c>
      <c r="B18" s="47" t="s">
        <v>258</v>
      </c>
      <c r="C18" s="45"/>
      <c r="D18" s="45"/>
      <c r="E18" s="45"/>
      <c r="F18" s="45"/>
      <c r="G18" s="48"/>
      <c r="H18" s="42"/>
      <c r="I18" s="42"/>
      <c r="J18" s="42"/>
      <c r="K18" s="42"/>
      <c r="L18" s="42"/>
    </row>
    <row r="19" spans="1:12" x14ac:dyDescent="0.25">
      <c r="A19" s="53"/>
      <c r="B19" s="63"/>
      <c r="C19" s="53"/>
      <c r="D19" s="53"/>
      <c r="E19" s="53"/>
      <c r="F19" s="53"/>
      <c r="G19" s="50"/>
      <c r="H19" s="42"/>
      <c r="I19" s="42"/>
      <c r="J19" s="42"/>
      <c r="K19" s="42"/>
      <c r="L19" s="42"/>
    </row>
    <row r="20" spans="1:12" x14ac:dyDescent="0.25">
      <c r="A20" s="43" t="s">
        <v>228</v>
      </c>
      <c r="B20" s="67"/>
      <c r="C20" s="67"/>
      <c r="D20" s="67"/>
      <c r="E20" s="67"/>
      <c r="F20" s="67"/>
      <c r="G20" s="6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G9" sqref="G9"/>
    </sheetView>
  </sheetViews>
  <sheetFormatPr defaultRowHeight="15" x14ac:dyDescent="0.25"/>
  <cols>
    <col min="1" max="1" width="3.42578125" customWidth="1"/>
    <col min="2" max="2" width="21.42578125" customWidth="1"/>
    <col min="3" max="3" width="11.85546875" customWidth="1"/>
    <col min="4" max="4" width="19.5703125" customWidth="1"/>
    <col min="5" max="5" width="54.85546875" customWidth="1"/>
    <col min="6" max="6" width="29.140625" customWidth="1"/>
  </cols>
  <sheetData>
    <row r="1" spans="1:6" ht="15.75" x14ac:dyDescent="0.25">
      <c r="A1" s="3"/>
      <c r="B1" s="3"/>
      <c r="C1" s="3"/>
      <c r="D1" s="3"/>
      <c r="E1" s="3"/>
      <c r="F1" s="3"/>
    </row>
    <row r="2" spans="1:6" ht="15.75" x14ac:dyDescent="0.25">
      <c r="A2" s="13"/>
      <c r="B2" s="21" t="s">
        <v>0</v>
      </c>
      <c r="C2" s="13"/>
      <c r="D2" s="13"/>
      <c r="E2" s="13"/>
      <c r="F2" s="13"/>
    </row>
    <row r="3" spans="1:6" ht="15.75" x14ac:dyDescent="0.25">
      <c r="A3" s="13"/>
      <c r="B3" s="13"/>
      <c r="C3" s="13"/>
      <c r="D3" s="13"/>
      <c r="E3" s="13"/>
      <c r="F3" s="13"/>
    </row>
    <row r="4" spans="1:6" ht="15.75" x14ac:dyDescent="0.25">
      <c r="A4" s="11" t="s">
        <v>55</v>
      </c>
      <c r="B4" s="14" t="s">
        <v>56</v>
      </c>
      <c r="C4" s="14" t="s">
        <v>66</v>
      </c>
      <c r="D4" s="14" t="s">
        <v>67</v>
      </c>
      <c r="E4" s="14" t="s">
        <v>68</v>
      </c>
      <c r="F4" s="14"/>
    </row>
    <row r="5" spans="1:6" ht="78" customHeight="1" x14ac:dyDescent="0.25">
      <c r="A5" s="11" t="s">
        <v>3</v>
      </c>
      <c r="B5" s="11" t="s">
        <v>12</v>
      </c>
      <c r="C5" s="15">
        <v>43155</v>
      </c>
      <c r="D5" s="9" t="s">
        <v>45</v>
      </c>
      <c r="E5" s="7" t="s">
        <v>88</v>
      </c>
      <c r="F5" s="11"/>
    </row>
    <row r="6" spans="1:6" ht="63" x14ac:dyDescent="0.25">
      <c r="A6" s="11" t="s">
        <v>4</v>
      </c>
      <c r="B6" s="11" t="s">
        <v>13</v>
      </c>
      <c r="C6" s="15">
        <v>43227</v>
      </c>
      <c r="D6" s="11" t="s">
        <v>38</v>
      </c>
      <c r="E6" s="40" t="s">
        <v>89</v>
      </c>
      <c r="F6" s="11"/>
    </row>
    <row r="7" spans="1:6" ht="63" x14ac:dyDescent="0.25">
      <c r="A7" s="11" t="s">
        <v>5</v>
      </c>
      <c r="B7" s="11" t="s">
        <v>42</v>
      </c>
      <c r="C7" s="15">
        <v>43252</v>
      </c>
      <c r="D7" s="9" t="s">
        <v>43</v>
      </c>
      <c r="E7" s="5" t="s">
        <v>90</v>
      </c>
      <c r="F7" s="11"/>
    </row>
    <row r="8" spans="1:6" ht="31.5" x14ac:dyDescent="0.25">
      <c r="A8" s="11" t="s">
        <v>6</v>
      </c>
      <c r="B8" s="11" t="s">
        <v>19</v>
      </c>
      <c r="C8" s="16" t="s">
        <v>97</v>
      </c>
      <c r="D8" s="9" t="s">
        <v>46</v>
      </c>
      <c r="E8" s="9" t="s">
        <v>91</v>
      </c>
      <c r="F8" s="11"/>
    </row>
    <row r="9" spans="1:6" ht="47.25" x14ac:dyDescent="0.25">
      <c r="A9" s="11" t="s">
        <v>7</v>
      </c>
      <c r="B9" s="11" t="s">
        <v>14</v>
      </c>
      <c r="C9" s="15">
        <v>43274</v>
      </c>
      <c r="D9" s="9" t="s">
        <v>39</v>
      </c>
      <c r="E9" s="9" t="s">
        <v>92</v>
      </c>
      <c r="F9" s="11"/>
    </row>
    <row r="10" spans="1:6" ht="47.25" x14ac:dyDescent="0.25">
      <c r="A10" s="11" t="s">
        <v>8</v>
      </c>
      <c r="B10" s="11" t="s">
        <v>15</v>
      </c>
      <c r="C10" s="15">
        <v>43332</v>
      </c>
      <c r="D10" s="9" t="s">
        <v>40</v>
      </c>
      <c r="E10" s="9" t="s">
        <v>41</v>
      </c>
      <c r="F10" s="11"/>
    </row>
    <row r="11" spans="1:6" ht="38.25" customHeight="1" x14ac:dyDescent="0.25">
      <c r="A11" s="11" t="s">
        <v>9</v>
      </c>
      <c r="B11" s="11" t="s">
        <v>44</v>
      </c>
      <c r="C11" s="15" t="s">
        <v>95</v>
      </c>
      <c r="D11" s="9" t="s">
        <v>65</v>
      </c>
      <c r="E11" s="9" t="s">
        <v>81</v>
      </c>
      <c r="F11" s="9" t="s">
        <v>87</v>
      </c>
    </row>
    <row r="12" spans="1:6" ht="31.5" x14ac:dyDescent="0.25">
      <c r="A12" s="11" t="s">
        <v>10</v>
      </c>
      <c r="B12" s="11" t="s">
        <v>16</v>
      </c>
      <c r="C12" s="15">
        <v>43417</v>
      </c>
      <c r="D12" s="11" t="s">
        <v>38</v>
      </c>
      <c r="E12" s="10" t="s">
        <v>93</v>
      </c>
      <c r="F12" s="11"/>
    </row>
    <row r="13" spans="1:6" ht="31.5" x14ac:dyDescent="0.25">
      <c r="A13" s="11" t="s">
        <v>11</v>
      </c>
      <c r="B13" s="11" t="s">
        <v>17</v>
      </c>
      <c r="C13" s="15">
        <v>43430</v>
      </c>
      <c r="D13" s="11" t="s">
        <v>28</v>
      </c>
      <c r="E13" s="9" t="s">
        <v>94</v>
      </c>
      <c r="F13" s="11"/>
    </row>
    <row r="14" spans="1:6" ht="32.25" customHeight="1" thickBot="1" x14ac:dyDescent="0.3">
      <c r="A14" s="36" t="s">
        <v>82</v>
      </c>
      <c r="B14" s="36" t="s">
        <v>18</v>
      </c>
      <c r="C14" s="37" t="s">
        <v>96</v>
      </c>
      <c r="D14" s="36" t="s">
        <v>30</v>
      </c>
      <c r="E14" s="36"/>
      <c r="F14" s="38" t="s">
        <v>87</v>
      </c>
    </row>
    <row r="15" spans="1:6" ht="15.75" thickTop="1" x14ac:dyDescent="0.25"/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"/>
  <sheetViews>
    <sheetView topLeftCell="C1" workbookViewId="0">
      <selection activeCell="J16" sqref="J16"/>
    </sheetView>
  </sheetViews>
  <sheetFormatPr defaultRowHeight="15" x14ac:dyDescent="0.25"/>
  <cols>
    <col min="2" max="2" width="10.140625" bestFit="1" customWidth="1"/>
    <col min="7" max="7" width="34" customWidth="1"/>
    <col min="9" max="9" width="19" customWidth="1"/>
    <col min="10" max="10" width="14.85546875" customWidth="1"/>
    <col min="11" max="11" width="23.140625" customWidth="1"/>
  </cols>
  <sheetData>
    <row r="3" spans="1:11" x14ac:dyDescent="0.25">
      <c r="A3" s="42"/>
      <c r="B3" s="51" t="s">
        <v>12</v>
      </c>
      <c r="C3" s="51"/>
      <c r="D3" s="51"/>
      <c r="E3" s="42"/>
      <c r="F3" s="42"/>
      <c r="G3" s="42"/>
      <c r="H3" s="42"/>
      <c r="I3" s="42"/>
      <c r="J3" s="42"/>
      <c r="K3" s="42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25">
      <c r="A5" s="45" t="s">
        <v>116</v>
      </c>
      <c r="B5" s="46" t="s">
        <v>365</v>
      </c>
      <c r="C5" s="45"/>
      <c r="D5" s="45"/>
      <c r="E5" s="45"/>
      <c r="F5" s="45"/>
      <c r="G5" s="48"/>
      <c r="H5" s="42"/>
      <c r="I5" s="42" t="s">
        <v>125</v>
      </c>
      <c r="J5" s="42"/>
      <c r="K5" s="42"/>
    </row>
    <row r="6" spans="1:11" x14ac:dyDescent="0.25">
      <c r="A6" s="42"/>
      <c r="B6" s="44"/>
      <c r="C6" s="42"/>
      <c r="D6" s="42"/>
      <c r="E6" s="42"/>
      <c r="F6" s="42"/>
      <c r="G6" s="49"/>
      <c r="H6" s="42"/>
      <c r="I6" s="42"/>
      <c r="J6" s="42"/>
      <c r="K6" s="42"/>
    </row>
    <row r="7" spans="1:11" x14ac:dyDescent="0.25">
      <c r="A7" s="45" t="s">
        <v>113</v>
      </c>
      <c r="B7" s="47" t="s">
        <v>366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  <c r="K7" s="43" t="s">
        <v>222</v>
      </c>
    </row>
    <row r="8" spans="1:11" ht="15.75" x14ac:dyDescent="0.25">
      <c r="A8" s="42"/>
      <c r="B8" s="44"/>
      <c r="C8" s="42"/>
      <c r="D8" s="42"/>
      <c r="E8" s="42"/>
      <c r="F8" s="42"/>
      <c r="G8" s="49"/>
      <c r="H8" s="42"/>
      <c r="I8" s="78" t="s">
        <v>612</v>
      </c>
      <c r="J8" s="79">
        <v>9049</v>
      </c>
      <c r="K8" s="77" t="s">
        <v>616</v>
      </c>
    </row>
    <row r="9" spans="1:11" ht="15.75" x14ac:dyDescent="0.25">
      <c r="A9" s="45" t="s">
        <v>117</v>
      </c>
      <c r="B9" s="47" t="s">
        <v>363</v>
      </c>
      <c r="C9" s="45"/>
      <c r="D9" s="45"/>
      <c r="E9" s="45"/>
      <c r="F9" s="45"/>
      <c r="G9" s="48"/>
      <c r="H9" s="42"/>
      <c r="I9" s="78" t="s">
        <v>615</v>
      </c>
      <c r="J9" s="79">
        <v>2398.5</v>
      </c>
      <c r="K9" s="43" t="s">
        <v>617</v>
      </c>
    </row>
    <row r="10" spans="1:11" x14ac:dyDescent="0.25">
      <c r="A10" s="42"/>
      <c r="B10" s="63" t="s">
        <v>364</v>
      </c>
      <c r="C10" s="42"/>
      <c r="D10" s="42"/>
      <c r="E10" s="42"/>
      <c r="F10" s="42"/>
      <c r="G10" s="49"/>
      <c r="H10" s="42"/>
      <c r="I10" s="191" t="s">
        <v>613</v>
      </c>
      <c r="J10" s="79">
        <v>2058.66</v>
      </c>
      <c r="K10" s="43"/>
    </row>
    <row r="11" spans="1:11" ht="15.75" x14ac:dyDescent="0.25">
      <c r="A11" s="48" t="s">
        <v>114</v>
      </c>
      <c r="B11" s="145">
        <v>43154</v>
      </c>
      <c r="C11" s="72"/>
      <c r="D11" s="72"/>
      <c r="E11" s="72"/>
      <c r="F11" s="45"/>
      <c r="G11" s="48"/>
      <c r="H11" s="42"/>
      <c r="I11" s="191" t="s">
        <v>614</v>
      </c>
      <c r="J11" s="79">
        <v>1076.6300000000001</v>
      </c>
      <c r="K11" s="80"/>
    </row>
    <row r="12" spans="1:11" ht="15.75" x14ac:dyDescent="0.25">
      <c r="A12" s="49"/>
      <c r="B12" s="139" t="s">
        <v>356</v>
      </c>
      <c r="C12" s="42"/>
      <c r="D12" s="42"/>
      <c r="E12" s="42"/>
      <c r="F12" s="42"/>
      <c r="G12" s="49"/>
      <c r="H12" s="42"/>
      <c r="I12" s="192" t="s">
        <v>227</v>
      </c>
      <c r="J12" s="194">
        <f>SUM(J8:J11)</f>
        <v>14582.79</v>
      </c>
      <c r="K12" s="52"/>
    </row>
    <row r="13" spans="1:11" x14ac:dyDescent="0.25">
      <c r="A13" s="49"/>
      <c r="B13" s="73"/>
      <c r="C13" s="42"/>
      <c r="D13" s="42"/>
      <c r="E13" s="42"/>
      <c r="F13" s="42"/>
      <c r="G13" s="49"/>
      <c r="H13" s="42"/>
      <c r="I13" s="42"/>
      <c r="J13" s="42"/>
      <c r="K13" s="42"/>
    </row>
    <row r="14" spans="1:11" ht="15.75" x14ac:dyDescent="0.25">
      <c r="A14" s="49"/>
      <c r="B14" s="145">
        <v>43155</v>
      </c>
      <c r="C14" s="42"/>
      <c r="D14" s="42"/>
      <c r="E14" s="42"/>
      <c r="F14" s="42"/>
      <c r="G14" s="49"/>
      <c r="H14" s="42"/>
      <c r="I14" s="42"/>
      <c r="J14" s="42"/>
      <c r="K14" s="42"/>
    </row>
    <row r="15" spans="1:11" ht="15.75" x14ac:dyDescent="0.25">
      <c r="A15" s="49"/>
      <c r="B15" s="139" t="s">
        <v>357</v>
      </c>
      <c r="C15" s="42"/>
      <c r="D15" s="42"/>
      <c r="E15" s="42"/>
      <c r="F15" s="42"/>
      <c r="G15" s="49"/>
      <c r="H15" s="42"/>
      <c r="I15" s="42"/>
      <c r="J15" s="42"/>
      <c r="K15" s="42"/>
    </row>
    <row r="16" spans="1:11" ht="15.75" x14ac:dyDescent="0.25">
      <c r="A16" s="49"/>
      <c r="B16" s="139" t="s">
        <v>358</v>
      </c>
      <c r="C16" s="42"/>
      <c r="D16" s="42"/>
      <c r="E16" s="42"/>
      <c r="F16" s="42"/>
      <c r="G16" s="49"/>
      <c r="H16" s="42"/>
      <c r="I16" s="42"/>
      <c r="J16" s="42"/>
      <c r="K16" s="42"/>
    </row>
    <row r="17" spans="1:11" ht="15.75" x14ac:dyDescent="0.25">
      <c r="A17" s="49"/>
      <c r="B17" s="139" t="s">
        <v>359</v>
      </c>
      <c r="C17" s="42"/>
      <c r="D17" s="42"/>
      <c r="E17" s="42"/>
      <c r="F17" s="42"/>
      <c r="G17" s="71"/>
      <c r="H17" s="42"/>
      <c r="I17" s="42"/>
      <c r="J17" s="42"/>
      <c r="K17" s="42"/>
    </row>
    <row r="18" spans="1:11" ht="15.75" x14ac:dyDescent="0.25">
      <c r="A18" s="49"/>
      <c r="B18" s="139" t="s">
        <v>360</v>
      </c>
      <c r="C18" s="42"/>
      <c r="D18" s="42"/>
      <c r="E18" s="42"/>
      <c r="F18" s="42"/>
      <c r="G18" s="71"/>
      <c r="H18" s="42"/>
      <c r="I18" s="42"/>
      <c r="J18" s="42"/>
      <c r="K18" s="42"/>
    </row>
    <row r="19" spans="1:11" ht="15.75" x14ac:dyDescent="0.25">
      <c r="A19" s="49"/>
      <c r="B19" s="139" t="s">
        <v>361</v>
      </c>
      <c r="C19" s="42"/>
      <c r="D19" s="42"/>
      <c r="E19" s="42"/>
      <c r="F19" s="42"/>
      <c r="G19" s="49"/>
      <c r="H19" s="42"/>
      <c r="I19" s="42"/>
      <c r="J19" s="42"/>
      <c r="K19" s="42"/>
    </row>
    <row r="20" spans="1:11" ht="15.75" x14ac:dyDescent="0.25">
      <c r="A20" s="49"/>
      <c r="B20" s="139" t="s">
        <v>362</v>
      </c>
      <c r="C20" s="42"/>
      <c r="D20" s="42"/>
      <c r="E20" s="42"/>
      <c r="F20" s="42"/>
      <c r="G20" s="49"/>
      <c r="H20" s="42"/>
      <c r="I20" s="42"/>
      <c r="J20" s="42"/>
      <c r="K20" s="42"/>
    </row>
    <row r="21" spans="1:11" x14ac:dyDescent="0.25">
      <c r="A21" s="49"/>
      <c r="B21" s="42"/>
      <c r="C21" s="42"/>
      <c r="D21" s="42"/>
      <c r="E21" s="42"/>
      <c r="F21" s="42"/>
      <c r="G21" s="49"/>
      <c r="H21" s="42"/>
      <c r="I21" s="42"/>
      <c r="J21" s="153"/>
      <c r="K21" s="156"/>
    </row>
    <row r="22" spans="1:11" x14ac:dyDescent="0.25">
      <c r="A22" s="49"/>
      <c r="B22" s="42"/>
      <c r="C22" s="42"/>
      <c r="D22" s="42"/>
      <c r="E22" s="42"/>
      <c r="F22" s="42"/>
      <c r="G22" s="49"/>
      <c r="H22" s="42"/>
      <c r="I22" s="42"/>
      <c r="J22" s="42"/>
      <c r="K22" s="42"/>
    </row>
    <row r="23" spans="1:11" ht="15.75" x14ac:dyDescent="0.25">
      <c r="A23" s="48" t="s">
        <v>123</v>
      </c>
      <c r="B23" s="45" t="s">
        <v>259</v>
      </c>
      <c r="C23" s="45"/>
      <c r="D23" s="45"/>
      <c r="E23" s="45"/>
      <c r="F23" s="45"/>
      <c r="G23" s="48"/>
      <c r="H23" s="42"/>
      <c r="I23" s="113"/>
      <c r="J23" s="113"/>
      <c r="K23" s="111"/>
    </row>
    <row r="24" spans="1:11" ht="15.75" x14ac:dyDescent="0.25">
      <c r="A24" s="53"/>
      <c r="B24" s="63"/>
      <c r="C24" s="53"/>
      <c r="D24" s="53"/>
      <c r="E24" s="53"/>
      <c r="F24" s="53"/>
      <c r="G24" s="50"/>
      <c r="H24" s="42"/>
      <c r="I24" s="113"/>
      <c r="J24" s="113"/>
      <c r="K24" s="111"/>
    </row>
    <row r="25" spans="1:11" ht="15.75" x14ac:dyDescent="0.25">
      <c r="A25" s="43" t="s">
        <v>151</v>
      </c>
      <c r="B25" s="64"/>
      <c r="C25" s="65"/>
      <c r="D25" s="65"/>
      <c r="E25" s="65"/>
      <c r="F25" s="65"/>
      <c r="G25" s="66"/>
      <c r="H25" s="113"/>
      <c r="I25" s="111"/>
      <c r="J25" s="111"/>
      <c r="K25" s="111"/>
    </row>
    <row r="26" spans="1:11" ht="15.75" x14ac:dyDescent="0.25">
      <c r="A26" s="111"/>
      <c r="B26" s="113"/>
      <c r="C26" s="113"/>
      <c r="D26" s="113"/>
      <c r="E26" s="113"/>
      <c r="F26" s="113"/>
      <c r="G26" s="113"/>
      <c r="H26" s="113"/>
      <c r="I26" s="111"/>
      <c r="J26" s="111"/>
      <c r="K26" s="11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7"/>
  <sheetViews>
    <sheetView workbookViewId="0">
      <selection activeCell="G32" sqref="G32"/>
    </sheetView>
  </sheetViews>
  <sheetFormatPr defaultRowHeight="15" x14ac:dyDescent="0.25"/>
  <cols>
    <col min="1" max="1" width="14.42578125" customWidth="1"/>
    <col min="2" max="2" width="19.5703125" customWidth="1"/>
    <col min="7" max="7" width="19.5703125" customWidth="1"/>
    <col min="9" max="9" width="26.5703125" customWidth="1"/>
    <col min="10" max="10" width="32.42578125" customWidth="1"/>
    <col min="11" max="11" width="13.5703125" customWidth="1"/>
  </cols>
  <sheetData>
    <row r="3" spans="1:12" x14ac:dyDescent="0.25">
      <c r="A3" s="42"/>
      <c r="B3" s="51" t="s">
        <v>13</v>
      </c>
      <c r="C3" s="51"/>
      <c r="D3" s="51"/>
      <c r="E3" s="42"/>
      <c r="F3" s="42"/>
      <c r="G3" s="42"/>
      <c r="H3" s="42"/>
      <c r="I3" s="42"/>
      <c r="J3" s="42"/>
      <c r="K3" s="42"/>
      <c r="L3" s="42"/>
    </row>
    <row r="4" spans="1:12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45" t="s">
        <v>116</v>
      </c>
      <c r="B5" s="165">
        <v>42497</v>
      </c>
      <c r="C5" s="45"/>
      <c r="D5" s="45"/>
      <c r="E5" s="45"/>
      <c r="F5" s="45"/>
      <c r="G5" s="48"/>
      <c r="H5" s="42"/>
      <c r="I5" s="42"/>
      <c r="J5" s="42" t="s">
        <v>125</v>
      </c>
      <c r="K5" s="42"/>
      <c r="L5" s="42"/>
    </row>
    <row r="6" spans="1:12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  <c r="K6" s="42"/>
      <c r="L6" s="42"/>
    </row>
    <row r="7" spans="1:12" x14ac:dyDescent="0.25">
      <c r="A7" s="45" t="s">
        <v>113</v>
      </c>
      <c r="B7" s="167" t="s">
        <v>143</v>
      </c>
      <c r="C7" s="45"/>
      <c r="D7" s="45"/>
      <c r="E7" s="45"/>
      <c r="F7" s="45"/>
      <c r="G7" s="48"/>
      <c r="H7" s="42"/>
      <c r="I7" s="42"/>
      <c r="J7" s="43" t="s">
        <v>221</v>
      </c>
      <c r="K7" s="43" t="s">
        <v>220</v>
      </c>
      <c r="L7" s="43" t="s">
        <v>222</v>
      </c>
    </row>
    <row r="8" spans="1:12" ht="15" customHeight="1" x14ac:dyDescent="0.25">
      <c r="A8" s="42"/>
      <c r="B8" s="44"/>
      <c r="C8" s="42"/>
      <c r="D8" s="42"/>
      <c r="E8" s="42"/>
      <c r="F8" s="42"/>
      <c r="G8" s="49"/>
      <c r="H8" s="42"/>
      <c r="I8" s="42"/>
      <c r="J8" s="78" t="s">
        <v>225</v>
      </c>
      <c r="K8" s="163">
        <v>26.69</v>
      </c>
      <c r="L8" s="77"/>
    </row>
    <row r="9" spans="1:12" ht="15.75" x14ac:dyDescent="0.25">
      <c r="A9" s="45" t="s">
        <v>117</v>
      </c>
      <c r="B9" s="47" t="s">
        <v>550</v>
      </c>
      <c r="C9" s="45"/>
      <c r="D9" s="45"/>
      <c r="E9" s="45"/>
      <c r="F9" s="45"/>
      <c r="G9" s="48"/>
      <c r="H9" s="42"/>
      <c r="I9" s="42"/>
      <c r="J9" s="94" t="s">
        <v>601</v>
      </c>
      <c r="K9" s="182">
        <v>34.92</v>
      </c>
      <c r="L9" s="95"/>
    </row>
    <row r="10" spans="1:12" ht="15.75" x14ac:dyDescent="0.25">
      <c r="A10" s="42"/>
      <c r="B10" s="44"/>
      <c r="C10" s="42"/>
      <c r="D10" s="42"/>
      <c r="E10" s="42"/>
      <c r="F10" s="42"/>
      <c r="G10" s="49"/>
      <c r="H10" s="42"/>
      <c r="I10" s="42"/>
      <c r="J10" s="181"/>
      <c r="K10" s="183"/>
      <c r="L10" s="45"/>
    </row>
    <row r="11" spans="1:12" ht="15.75" x14ac:dyDescent="0.25">
      <c r="A11" s="45" t="s">
        <v>114</v>
      </c>
      <c r="B11" s="47" t="s">
        <v>551</v>
      </c>
      <c r="C11" s="45"/>
      <c r="D11" s="45"/>
      <c r="E11" s="45"/>
      <c r="F11" s="45"/>
      <c r="G11" s="48"/>
      <c r="H11" s="42"/>
      <c r="I11" s="42"/>
      <c r="J11" s="96" t="s">
        <v>227</v>
      </c>
      <c r="K11" s="169">
        <f>SUM(K8:K9)</f>
        <v>61.61</v>
      </c>
      <c r="L11" s="52"/>
    </row>
    <row r="12" spans="1:12" ht="15.75" x14ac:dyDescent="0.25">
      <c r="A12" s="42"/>
      <c r="B12" s="44" t="s">
        <v>552</v>
      </c>
      <c r="C12" s="42"/>
      <c r="D12" s="42"/>
      <c r="E12" s="42"/>
      <c r="F12" s="42"/>
      <c r="G12" s="49"/>
      <c r="H12" s="42"/>
      <c r="I12" s="42"/>
      <c r="J12" s="96"/>
      <c r="K12" s="90"/>
      <c r="L12" s="52"/>
    </row>
    <row r="13" spans="1:12" ht="15.75" x14ac:dyDescent="0.25">
      <c r="A13" s="42"/>
      <c r="B13" s="44" t="s">
        <v>553</v>
      </c>
      <c r="C13" s="42"/>
      <c r="D13" s="42"/>
      <c r="E13" s="42"/>
      <c r="F13" s="42"/>
      <c r="G13" s="49"/>
      <c r="H13" s="42"/>
      <c r="I13" s="42"/>
      <c r="J13" s="88"/>
      <c r="K13" s="90"/>
      <c r="L13" s="52"/>
    </row>
    <row r="14" spans="1:12" x14ac:dyDescent="0.25">
      <c r="A14" s="42"/>
      <c r="B14" s="44" t="s">
        <v>554</v>
      </c>
      <c r="C14" s="42"/>
      <c r="D14" s="42"/>
      <c r="E14" s="42"/>
      <c r="F14" s="42"/>
      <c r="G14" s="49"/>
      <c r="H14" s="42"/>
      <c r="I14" s="42"/>
      <c r="J14" s="82"/>
      <c r="K14" s="42"/>
      <c r="L14" s="42"/>
    </row>
    <row r="15" spans="1:12" x14ac:dyDescent="0.25">
      <c r="A15" s="42"/>
      <c r="B15" s="44" t="s">
        <v>555</v>
      </c>
      <c r="C15" s="42"/>
      <c r="D15" s="42"/>
      <c r="E15" s="42"/>
      <c r="F15" s="42"/>
      <c r="G15" s="49"/>
      <c r="H15" s="42"/>
      <c r="I15" s="42"/>
      <c r="J15" s="42"/>
      <c r="K15" s="42"/>
      <c r="L15" s="42"/>
    </row>
    <row r="16" spans="1:12" x14ac:dyDescent="0.25">
      <c r="A16" s="42"/>
      <c r="B16" s="44" t="s">
        <v>556</v>
      </c>
      <c r="C16" s="42"/>
      <c r="D16" s="42"/>
      <c r="E16" s="42"/>
      <c r="F16" s="42"/>
      <c r="G16" s="49"/>
      <c r="H16" s="42"/>
      <c r="I16" s="42"/>
      <c r="J16" s="42"/>
      <c r="K16" s="42"/>
      <c r="L16" s="42"/>
    </row>
    <row r="17" spans="1:12" x14ac:dyDescent="0.25">
      <c r="A17" s="42"/>
      <c r="B17" s="44" t="s">
        <v>557</v>
      </c>
      <c r="C17" s="42"/>
      <c r="D17" s="42"/>
      <c r="E17" s="42"/>
      <c r="F17" s="42"/>
      <c r="G17" s="49"/>
      <c r="H17" s="42"/>
      <c r="I17" s="42"/>
      <c r="J17" s="42"/>
      <c r="K17" s="42"/>
      <c r="L17" s="42"/>
    </row>
    <row r="18" spans="1:12" x14ac:dyDescent="0.25">
      <c r="A18" s="42"/>
      <c r="B18" s="44"/>
      <c r="C18" s="42"/>
      <c r="D18" s="42"/>
      <c r="E18" s="42"/>
      <c r="F18" s="42"/>
      <c r="G18" s="49"/>
      <c r="H18" s="42"/>
      <c r="I18" s="42"/>
      <c r="J18" s="42"/>
      <c r="K18" s="42"/>
      <c r="L18" s="42"/>
    </row>
    <row r="19" spans="1:12" x14ac:dyDescent="0.25">
      <c r="A19" s="42"/>
      <c r="B19" s="44"/>
      <c r="C19" s="42"/>
      <c r="D19" s="42"/>
      <c r="E19" s="42"/>
      <c r="F19" s="42"/>
      <c r="G19" s="49"/>
      <c r="H19" s="42"/>
      <c r="I19" s="42"/>
      <c r="J19" s="42"/>
      <c r="K19" s="42"/>
      <c r="L19" s="42"/>
    </row>
    <row r="20" spans="1:12" x14ac:dyDescent="0.25">
      <c r="A20" s="42"/>
      <c r="B20" s="44"/>
      <c r="C20" s="42"/>
      <c r="D20" s="42"/>
      <c r="E20" s="42"/>
      <c r="F20" s="42"/>
      <c r="G20" s="49"/>
      <c r="H20" s="42"/>
      <c r="I20" s="42"/>
      <c r="J20" s="42"/>
      <c r="K20" s="42"/>
      <c r="L20" s="42"/>
    </row>
    <row r="21" spans="1:12" x14ac:dyDescent="0.25">
      <c r="A21" s="45" t="s">
        <v>123</v>
      </c>
      <c r="B21" s="47" t="s">
        <v>558</v>
      </c>
      <c r="C21" s="45"/>
      <c r="D21" s="45"/>
      <c r="E21" s="45"/>
      <c r="F21" s="45"/>
      <c r="G21" s="48"/>
      <c r="H21" s="42"/>
      <c r="I21" s="42"/>
      <c r="J21" s="52"/>
      <c r="K21" s="52"/>
      <c r="L21" s="42"/>
    </row>
    <row r="22" spans="1:12" x14ac:dyDescent="0.25">
      <c r="A22" s="53"/>
      <c r="B22" s="63"/>
      <c r="C22" s="53"/>
      <c r="D22" s="53"/>
      <c r="E22" s="53"/>
      <c r="F22" s="53"/>
      <c r="G22" s="50"/>
      <c r="H22" s="42"/>
      <c r="I22" s="42"/>
      <c r="J22" s="153"/>
      <c r="K22" s="154"/>
      <c r="L22" s="42"/>
    </row>
    <row r="23" spans="1:12" x14ac:dyDescent="0.25">
      <c r="A23" s="43" t="s">
        <v>151</v>
      </c>
      <c r="B23" s="168">
        <v>200</v>
      </c>
      <c r="C23" s="67"/>
      <c r="D23" s="67"/>
      <c r="E23" s="67"/>
      <c r="F23" s="67"/>
      <c r="G23" s="68"/>
      <c r="H23" s="111"/>
      <c r="I23" s="111"/>
      <c r="J23" s="92"/>
      <c r="K23" s="111"/>
      <c r="L23" s="111"/>
    </row>
    <row r="24" spans="1:12" x14ac:dyDescent="0.25">
      <c r="A24" s="111"/>
      <c r="B24" s="111"/>
      <c r="C24" s="111"/>
      <c r="D24" s="111"/>
      <c r="E24" s="111"/>
      <c r="F24" s="111"/>
      <c r="G24" s="111"/>
      <c r="H24" s="111"/>
      <c r="I24" s="111"/>
      <c r="J24" s="92"/>
      <c r="K24" s="111"/>
      <c r="L24" s="111"/>
    </row>
    <row r="25" spans="1:12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92"/>
      <c r="K25" s="111"/>
      <c r="L25" s="111"/>
    </row>
    <row r="27" spans="1:12" ht="11.25" customHeight="1" x14ac:dyDescent="0.25">
      <c r="I27" s="151"/>
      <c r="J27" s="15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workbookViewId="0">
      <selection activeCell="I29" sqref="I29"/>
    </sheetView>
  </sheetViews>
  <sheetFormatPr defaultRowHeight="15" x14ac:dyDescent="0.25"/>
  <cols>
    <col min="1" max="1" width="17.42578125" customWidth="1"/>
    <col min="2" max="2" width="11.28515625" customWidth="1"/>
    <col min="7" max="7" width="39.42578125" customWidth="1"/>
    <col min="9" max="9" width="27.28515625" customWidth="1"/>
    <col min="10" max="10" width="9.5703125" bestFit="1" customWidth="1"/>
    <col min="11" max="11" width="12.140625" customWidth="1"/>
  </cols>
  <sheetData>
    <row r="3" spans="1:11" ht="15.75" x14ac:dyDescent="0.25">
      <c r="A3" s="113"/>
      <c r="B3" s="115" t="s">
        <v>42</v>
      </c>
      <c r="C3" s="115"/>
      <c r="D3" s="115"/>
      <c r="E3" s="113"/>
      <c r="F3" s="113"/>
      <c r="G3" s="113"/>
      <c r="H3" s="54"/>
      <c r="I3" s="54"/>
      <c r="J3" s="54"/>
      <c r="K3" s="111"/>
    </row>
    <row r="4" spans="1:11" ht="15.75" x14ac:dyDescent="0.25">
      <c r="A4" s="113"/>
      <c r="B4" s="113"/>
      <c r="C4" s="113"/>
      <c r="D4" s="113"/>
      <c r="E4" s="113"/>
      <c r="F4" s="113"/>
      <c r="G4" s="113"/>
      <c r="H4" s="54"/>
      <c r="I4" s="54"/>
      <c r="J4" s="54"/>
      <c r="K4" s="111"/>
    </row>
    <row r="5" spans="1:11" ht="15.75" x14ac:dyDescent="0.25">
      <c r="A5" s="55" t="s">
        <v>116</v>
      </c>
      <c r="B5" s="170">
        <v>42522</v>
      </c>
      <c r="C5" s="55"/>
      <c r="D5" s="55"/>
      <c r="E5" s="55"/>
      <c r="F5" s="55"/>
      <c r="G5" s="56"/>
      <c r="H5" s="54"/>
      <c r="I5" s="42" t="s">
        <v>125</v>
      </c>
      <c r="J5" s="42"/>
      <c r="K5" s="42"/>
    </row>
    <row r="6" spans="1:11" ht="15.75" x14ac:dyDescent="0.25">
      <c r="A6" s="113"/>
      <c r="B6" s="172"/>
      <c r="C6" s="113"/>
      <c r="D6" s="113"/>
      <c r="E6" s="113"/>
      <c r="F6" s="113"/>
      <c r="G6" s="58"/>
      <c r="H6" s="54"/>
      <c r="I6" s="42"/>
      <c r="J6" s="42"/>
      <c r="K6" s="42"/>
    </row>
    <row r="7" spans="1:11" ht="15.75" x14ac:dyDescent="0.25">
      <c r="A7" s="55" t="s">
        <v>113</v>
      </c>
      <c r="B7" s="171" t="s">
        <v>559</v>
      </c>
      <c r="C7" s="55"/>
      <c r="D7" s="55"/>
      <c r="E7" s="55"/>
      <c r="F7" s="55"/>
      <c r="G7" s="56"/>
      <c r="H7" s="54"/>
      <c r="I7" s="43" t="s">
        <v>221</v>
      </c>
      <c r="J7" s="43" t="s">
        <v>220</v>
      </c>
      <c r="K7" s="43" t="s">
        <v>222</v>
      </c>
    </row>
    <row r="8" spans="1:11" ht="15.75" x14ac:dyDescent="0.25">
      <c r="A8" s="60"/>
      <c r="B8" s="172"/>
      <c r="C8" s="60"/>
      <c r="D8" s="60"/>
      <c r="E8" s="60"/>
      <c r="F8" s="60"/>
      <c r="G8" s="58"/>
      <c r="H8" s="54"/>
      <c r="I8" s="78" t="s">
        <v>225</v>
      </c>
      <c r="J8" s="163">
        <v>306.92</v>
      </c>
      <c r="K8" s="77"/>
    </row>
    <row r="9" spans="1:11" ht="15.75" x14ac:dyDescent="0.25">
      <c r="A9" s="60"/>
      <c r="B9" s="57"/>
      <c r="C9" s="60"/>
      <c r="D9" s="60"/>
      <c r="E9" s="60"/>
      <c r="F9" s="60"/>
      <c r="G9" s="58"/>
      <c r="H9" s="54"/>
      <c r="I9" s="78" t="s">
        <v>600</v>
      </c>
      <c r="J9" s="164">
        <v>1571.18</v>
      </c>
      <c r="K9" s="43"/>
    </row>
    <row r="10" spans="1:11" ht="15.75" x14ac:dyDescent="0.25">
      <c r="A10" s="55" t="s">
        <v>117</v>
      </c>
      <c r="B10" s="59" t="s">
        <v>560</v>
      </c>
      <c r="C10" s="55"/>
      <c r="D10" s="55"/>
      <c r="E10" s="55"/>
      <c r="F10" s="55"/>
      <c r="G10" s="56"/>
      <c r="H10" s="54"/>
      <c r="I10" s="78" t="s">
        <v>586</v>
      </c>
      <c r="J10" s="164">
        <v>576</v>
      </c>
      <c r="K10" s="43"/>
    </row>
    <row r="11" spans="1:11" ht="15.75" x14ac:dyDescent="0.25">
      <c r="A11" s="113"/>
      <c r="B11" s="57"/>
      <c r="C11" s="113"/>
      <c r="D11" s="113"/>
      <c r="E11" s="113"/>
      <c r="F11" s="113"/>
      <c r="G11" s="58"/>
      <c r="H11" s="54"/>
      <c r="I11" s="78"/>
      <c r="J11" s="164"/>
      <c r="K11" s="43"/>
    </row>
    <row r="12" spans="1:11" ht="15.75" x14ac:dyDescent="0.25">
      <c r="A12" s="55" t="s">
        <v>114</v>
      </c>
      <c r="B12" s="100" t="s">
        <v>563</v>
      </c>
      <c r="C12" s="55"/>
      <c r="D12" s="55"/>
      <c r="E12" s="55"/>
      <c r="F12" s="55"/>
      <c r="G12" s="56"/>
      <c r="H12" s="54"/>
      <c r="I12" s="119" t="s">
        <v>227</v>
      </c>
      <c r="J12" s="169">
        <f>SUM(J8:J11)</f>
        <v>2454.1000000000004</v>
      </c>
      <c r="K12" s="52"/>
    </row>
    <row r="13" spans="1:11" s="138" customFormat="1" ht="15.75" x14ac:dyDescent="0.25">
      <c r="A13" s="60"/>
      <c r="B13" s="101" t="s">
        <v>564</v>
      </c>
      <c r="C13" s="60"/>
      <c r="D13" s="60"/>
      <c r="E13" s="60"/>
      <c r="F13" s="60"/>
      <c r="G13" s="58"/>
      <c r="H13" s="54"/>
      <c r="I13" s="82"/>
      <c r="J13" s="42"/>
      <c r="K13" s="42"/>
    </row>
    <row r="14" spans="1:11" s="138" customFormat="1" ht="15.75" x14ac:dyDescent="0.25">
      <c r="A14" s="60"/>
      <c r="B14" s="101" t="s">
        <v>571</v>
      </c>
      <c r="C14" s="60"/>
      <c r="D14" s="60"/>
      <c r="E14" s="60"/>
      <c r="F14" s="60"/>
      <c r="G14" s="58"/>
      <c r="H14" s="54"/>
      <c r="I14" s="82"/>
      <c r="J14" s="42"/>
      <c r="K14" s="42"/>
    </row>
    <row r="15" spans="1:11" s="138" customFormat="1" ht="15.75" x14ac:dyDescent="0.25">
      <c r="A15" s="60"/>
      <c r="B15" s="101" t="s">
        <v>565</v>
      </c>
      <c r="C15" s="60"/>
      <c r="D15" s="60"/>
      <c r="E15" s="60"/>
      <c r="F15" s="60"/>
      <c r="G15" s="58"/>
      <c r="H15" s="54"/>
      <c r="I15" s="82"/>
      <c r="J15" s="42"/>
      <c r="K15" s="42"/>
    </row>
    <row r="16" spans="1:11" s="138" customFormat="1" ht="15.75" x14ac:dyDescent="0.25">
      <c r="A16" s="60"/>
      <c r="B16" s="101" t="s">
        <v>566</v>
      </c>
      <c r="C16" s="60"/>
      <c r="D16" s="60"/>
      <c r="E16" s="60"/>
      <c r="F16" s="60"/>
      <c r="G16" s="58"/>
      <c r="H16" s="54"/>
      <c r="I16" s="82"/>
      <c r="J16" s="42"/>
      <c r="K16" s="42"/>
    </row>
    <row r="17" spans="1:11" s="138" customFormat="1" ht="15.75" x14ac:dyDescent="0.25">
      <c r="A17" s="60"/>
      <c r="B17" s="101" t="s">
        <v>561</v>
      </c>
      <c r="C17" s="60"/>
      <c r="D17" s="60"/>
      <c r="E17" s="60"/>
      <c r="F17" s="60"/>
      <c r="G17" s="58"/>
      <c r="H17" s="54"/>
      <c r="I17" s="82"/>
      <c r="J17" s="42"/>
      <c r="K17" s="42"/>
    </row>
    <row r="18" spans="1:11" s="138" customFormat="1" ht="15.75" x14ac:dyDescent="0.25">
      <c r="A18" s="60"/>
      <c r="B18" s="101" t="s">
        <v>562</v>
      </c>
      <c r="C18" s="60"/>
      <c r="D18" s="60"/>
      <c r="E18" s="60"/>
      <c r="F18" s="60"/>
      <c r="G18" s="58"/>
      <c r="H18" s="54"/>
      <c r="I18" s="82"/>
      <c r="J18" s="42"/>
      <c r="K18" s="42"/>
    </row>
    <row r="19" spans="1:11" s="138" customFormat="1" ht="15.75" x14ac:dyDescent="0.25">
      <c r="A19" s="60"/>
      <c r="B19" s="101" t="s">
        <v>567</v>
      </c>
      <c r="C19" s="60"/>
      <c r="D19" s="60"/>
      <c r="E19" s="60"/>
      <c r="F19" s="60"/>
      <c r="G19" s="58"/>
      <c r="H19" s="54"/>
      <c r="I19" s="82"/>
      <c r="J19" s="42"/>
      <c r="K19" s="42"/>
    </row>
    <row r="20" spans="1:11" s="138" customFormat="1" ht="15.75" x14ac:dyDescent="0.25">
      <c r="A20" s="60"/>
      <c r="B20" s="101" t="s">
        <v>568</v>
      </c>
      <c r="C20" s="60"/>
      <c r="D20" s="60"/>
      <c r="E20" s="60"/>
      <c r="F20" s="60"/>
      <c r="G20" s="58"/>
      <c r="H20" s="54"/>
      <c r="I20" s="82"/>
      <c r="J20" s="42"/>
      <c r="K20" s="42"/>
    </row>
    <row r="21" spans="1:11" s="138" customFormat="1" ht="15.75" x14ac:dyDescent="0.25">
      <c r="A21" s="60"/>
      <c r="B21" s="101" t="s">
        <v>569</v>
      </c>
      <c r="C21" s="60"/>
      <c r="D21" s="60"/>
      <c r="E21" s="60"/>
      <c r="F21" s="60"/>
      <c r="G21" s="58"/>
      <c r="H21" s="54"/>
      <c r="I21" s="82"/>
      <c r="J21" s="42"/>
      <c r="K21" s="42"/>
    </row>
    <row r="22" spans="1:11" s="138" customFormat="1" ht="15.75" x14ac:dyDescent="0.25">
      <c r="A22" s="60"/>
      <c r="B22" s="101" t="s">
        <v>570</v>
      </c>
      <c r="C22" s="60"/>
      <c r="D22" s="60"/>
      <c r="E22" s="60"/>
      <c r="F22" s="60"/>
      <c r="G22" s="58"/>
      <c r="H22" s="54"/>
      <c r="I22" s="82"/>
      <c r="J22" s="42"/>
      <c r="K22" s="42"/>
    </row>
    <row r="23" spans="1:11" s="138" customFormat="1" ht="15.75" x14ac:dyDescent="0.25">
      <c r="A23" s="60"/>
      <c r="B23" s="148"/>
      <c r="C23" s="60"/>
      <c r="D23" s="60"/>
      <c r="E23" s="60"/>
      <c r="F23" s="60"/>
      <c r="G23" s="58"/>
      <c r="H23" s="54"/>
      <c r="I23" s="82"/>
      <c r="J23" s="42"/>
      <c r="K23" s="42"/>
    </row>
    <row r="24" spans="1:11" ht="15.75" x14ac:dyDescent="0.25">
      <c r="A24" s="56" t="s">
        <v>123</v>
      </c>
      <c r="B24" s="55" t="s">
        <v>139</v>
      </c>
      <c r="C24" s="55"/>
      <c r="D24" s="55"/>
      <c r="E24" s="55"/>
      <c r="F24" s="55"/>
      <c r="G24" s="56"/>
      <c r="H24" s="54"/>
      <c r="I24" s="54"/>
      <c r="J24" s="54"/>
      <c r="K24" s="111"/>
    </row>
    <row r="25" spans="1:11" ht="15.75" x14ac:dyDescent="0.25">
      <c r="A25" s="61"/>
      <c r="B25" s="62"/>
      <c r="C25" s="62"/>
      <c r="D25" s="62"/>
      <c r="E25" s="62"/>
      <c r="F25" s="62"/>
      <c r="G25" s="61"/>
      <c r="H25" s="54"/>
      <c r="I25" s="54"/>
      <c r="J25" s="54"/>
      <c r="K25" s="111"/>
    </row>
    <row r="26" spans="1:11" x14ac:dyDescent="0.25">
      <c r="A26" s="43" t="s">
        <v>151</v>
      </c>
      <c r="B26" s="173">
        <v>700</v>
      </c>
      <c r="C26" s="67"/>
      <c r="D26" s="67"/>
      <c r="E26" s="67"/>
      <c r="F26" s="67"/>
      <c r="G26" s="68"/>
      <c r="H26" s="111"/>
      <c r="I26" s="111"/>
      <c r="J26" s="111"/>
      <c r="K26" s="111"/>
    </row>
    <row r="27" spans="1:11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11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  <row r="29" spans="1:11" x14ac:dyDescent="0.25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"/>
  <sheetViews>
    <sheetView workbookViewId="0">
      <selection activeCell="K5" sqref="K5"/>
    </sheetView>
  </sheetViews>
  <sheetFormatPr defaultRowHeight="15" x14ac:dyDescent="0.25"/>
  <cols>
    <col min="1" max="1" width="16.42578125" customWidth="1"/>
    <col min="7" max="7" width="30.7109375" customWidth="1"/>
    <col min="11" max="11" width="13.85546875" customWidth="1"/>
  </cols>
  <sheetData>
    <row r="3" spans="1:11" x14ac:dyDescent="0.25">
      <c r="A3" s="42"/>
      <c r="B3" s="51" t="s">
        <v>572</v>
      </c>
      <c r="C3" s="51"/>
      <c r="D3" s="51"/>
      <c r="E3" s="42"/>
      <c r="F3" s="42"/>
      <c r="G3" s="42"/>
      <c r="H3" s="42"/>
      <c r="I3" s="42"/>
      <c r="J3" s="42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1" x14ac:dyDescent="0.25">
      <c r="A5" s="45" t="s">
        <v>116</v>
      </c>
      <c r="B5" s="165" t="s">
        <v>573</v>
      </c>
      <c r="C5" s="45"/>
      <c r="D5" s="45"/>
      <c r="E5" s="45"/>
      <c r="F5" s="45"/>
      <c r="G5" s="48"/>
      <c r="H5" s="42"/>
      <c r="I5" s="42"/>
      <c r="J5" s="42" t="s">
        <v>125</v>
      </c>
      <c r="K5" s="184">
        <v>56590.75</v>
      </c>
    </row>
    <row r="6" spans="1:11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</row>
    <row r="7" spans="1:11" x14ac:dyDescent="0.25">
      <c r="A7" s="45" t="s">
        <v>113</v>
      </c>
      <c r="B7" s="167" t="s">
        <v>145</v>
      </c>
      <c r="C7" s="45"/>
      <c r="D7" s="45"/>
      <c r="E7" s="45"/>
      <c r="F7" s="45"/>
      <c r="G7" s="48"/>
      <c r="H7" s="42"/>
      <c r="I7" s="42"/>
      <c r="J7" s="42"/>
    </row>
    <row r="8" spans="1:11" x14ac:dyDescent="0.25">
      <c r="A8" s="42"/>
      <c r="B8" s="44"/>
      <c r="C8" s="42"/>
      <c r="D8" s="42"/>
      <c r="E8" s="42"/>
      <c r="F8" s="42"/>
      <c r="G8" s="49"/>
      <c r="H8" s="42"/>
      <c r="I8" s="42"/>
      <c r="J8" s="42"/>
    </row>
    <row r="9" spans="1:11" x14ac:dyDescent="0.25">
      <c r="A9" s="45" t="s">
        <v>117</v>
      </c>
      <c r="B9" s="47"/>
      <c r="C9" s="45"/>
      <c r="D9" s="45"/>
      <c r="E9" s="45"/>
      <c r="F9" s="45"/>
      <c r="G9" s="48"/>
      <c r="H9" s="42"/>
      <c r="I9" s="42"/>
      <c r="J9" s="42"/>
    </row>
    <row r="10" spans="1:11" x14ac:dyDescent="0.25">
      <c r="A10" s="42"/>
      <c r="B10" s="63"/>
      <c r="C10" s="42"/>
      <c r="D10" s="42"/>
      <c r="E10" s="42"/>
      <c r="F10" s="42"/>
      <c r="G10" s="49"/>
      <c r="H10" s="42"/>
      <c r="I10" s="42"/>
      <c r="J10" s="42"/>
    </row>
    <row r="11" spans="1:11" x14ac:dyDescent="0.25">
      <c r="A11" s="45" t="s">
        <v>114</v>
      </c>
      <c r="B11" s="47" t="s">
        <v>580</v>
      </c>
      <c r="C11" s="97"/>
      <c r="D11" s="97"/>
      <c r="E11" s="97"/>
      <c r="F11" s="97"/>
      <c r="G11" s="98"/>
      <c r="H11" s="99"/>
      <c r="I11" s="42"/>
      <c r="J11" s="42"/>
    </row>
    <row r="12" spans="1:11" x14ac:dyDescent="0.25">
      <c r="A12" s="52"/>
      <c r="B12" s="44" t="s">
        <v>574</v>
      </c>
      <c r="C12" s="52"/>
      <c r="D12" s="52"/>
      <c r="E12" s="52"/>
      <c r="F12" s="52"/>
      <c r="G12" s="49"/>
      <c r="H12" s="42"/>
      <c r="I12" s="42"/>
      <c r="J12" s="42"/>
    </row>
    <row r="13" spans="1:11" x14ac:dyDescent="0.25">
      <c r="A13" s="52"/>
      <c r="B13" s="44" t="s">
        <v>575</v>
      </c>
      <c r="C13" s="52"/>
      <c r="D13" s="52"/>
      <c r="E13" s="52"/>
      <c r="F13" s="52"/>
      <c r="G13" s="49"/>
      <c r="H13" s="42"/>
      <c r="I13" s="42"/>
      <c r="J13" s="42"/>
    </row>
    <row r="14" spans="1:11" x14ac:dyDescent="0.25">
      <c r="A14" s="52"/>
      <c r="B14" s="150" t="s">
        <v>576</v>
      </c>
      <c r="C14" s="149"/>
      <c r="D14" s="52"/>
      <c r="E14" s="52"/>
      <c r="F14" s="52"/>
      <c r="G14" s="49"/>
      <c r="H14" s="42"/>
      <c r="I14" s="42"/>
      <c r="J14" s="42"/>
    </row>
    <row r="15" spans="1:11" x14ac:dyDescent="0.25">
      <c r="A15" s="52"/>
      <c r="B15" s="44" t="s">
        <v>577</v>
      </c>
      <c r="C15" s="52"/>
      <c r="D15" s="52"/>
      <c r="E15" s="52"/>
      <c r="F15" s="52"/>
      <c r="G15" s="49"/>
      <c r="H15" s="42"/>
      <c r="I15" s="42"/>
      <c r="J15" s="42"/>
    </row>
    <row r="16" spans="1:11" x14ac:dyDescent="0.25">
      <c r="A16" s="52"/>
      <c r="B16" s="44" t="s">
        <v>578</v>
      </c>
      <c r="C16" s="52"/>
      <c r="D16" s="52"/>
      <c r="E16" s="52"/>
      <c r="F16" s="52"/>
      <c r="G16" s="49"/>
      <c r="H16" s="42"/>
      <c r="I16" s="42"/>
      <c r="J16" s="42"/>
    </row>
    <row r="17" spans="1:10" x14ac:dyDescent="0.25">
      <c r="A17" s="52"/>
      <c r="B17" s="44" t="s">
        <v>579</v>
      </c>
      <c r="C17" s="52"/>
      <c r="D17" s="52"/>
      <c r="E17" s="52"/>
      <c r="F17" s="52"/>
      <c r="G17" s="49"/>
      <c r="H17" s="42"/>
      <c r="I17" s="42"/>
      <c r="J17" s="42"/>
    </row>
    <row r="18" spans="1:10" x14ac:dyDescent="0.25">
      <c r="A18" s="52"/>
      <c r="B18" s="44" t="s">
        <v>581</v>
      </c>
      <c r="C18" s="52"/>
      <c r="D18" s="52"/>
      <c r="E18" s="52"/>
      <c r="F18" s="52"/>
      <c r="G18" s="49"/>
      <c r="H18" s="42"/>
      <c r="I18" s="42"/>
      <c r="J18" s="42"/>
    </row>
    <row r="19" spans="1:10" x14ac:dyDescent="0.25">
      <c r="A19" s="52"/>
      <c r="B19" s="44" t="s">
        <v>582</v>
      </c>
      <c r="C19" s="52"/>
      <c r="D19" s="52"/>
      <c r="E19" s="52"/>
      <c r="F19" s="52"/>
      <c r="G19" s="49"/>
      <c r="H19" s="111"/>
      <c r="I19" s="111"/>
      <c r="J19" s="111"/>
    </row>
    <row r="20" spans="1:10" x14ac:dyDescent="0.25">
      <c r="A20" s="118"/>
      <c r="B20" s="44" t="s">
        <v>583</v>
      </c>
      <c r="C20" s="52"/>
      <c r="D20" s="52"/>
      <c r="E20" s="52"/>
      <c r="F20" s="52"/>
      <c r="G20" s="49"/>
      <c r="H20" s="111"/>
      <c r="I20" s="111"/>
      <c r="J20" s="111"/>
    </row>
    <row r="21" spans="1:10" x14ac:dyDescent="0.25">
      <c r="A21" s="111"/>
      <c r="B21" s="101" t="s">
        <v>584</v>
      </c>
      <c r="C21" s="52"/>
      <c r="D21" s="52"/>
      <c r="E21" s="52"/>
      <c r="F21" s="52"/>
      <c r="G21" s="49"/>
      <c r="H21" s="111"/>
      <c r="I21" s="111"/>
      <c r="J21" s="111"/>
    </row>
    <row r="22" spans="1:10" x14ac:dyDescent="0.25">
      <c r="A22" s="111"/>
      <c r="B22" s="101" t="s">
        <v>585</v>
      </c>
      <c r="C22" s="52"/>
      <c r="D22" s="52"/>
      <c r="E22" s="52"/>
      <c r="F22" s="52"/>
      <c r="G22" s="49"/>
      <c r="H22" s="111"/>
      <c r="I22" s="111"/>
      <c r="J22" s="111"/>
    </row>
    <row r="23" spans="1:10" x14ac:dyDescent="0.25">
      <c r="A23" s="95" t="s">
        <v>123</v>
      </c>
      <c r="B23" s="104"/>
      <c r="C23" s="45"/>
      <c r="D23" s="45"/>
      <c r="E23" s="70"/>
      <c r="F23" s="70"/>
      <c r="G23" s="74"/>
      <c r="H23" s="111"/>
      <c r="I23" s="111"/>
      <c r="J23" s="111"/>
    </row>
    <row r="24" spans="1:10" x14ac:dyDescent="0.25">
      <c r="A24" s="105"/>
      <c r="B24" s="106"/>
      <c r="C24" s="53"/>
      <c r="D24" s="53"/>
      <c r="E24" s="75"/>
      <c r="F24" s="75"/>
      <c r="G24" s="76"/>
      <c r="H24" s="111"/>
      <c r="I24" s="111"/>
      <c r="J24" s="111"/>
    </row>
    <row r="25" spans="1:10" x14ac:dyDescent="0.25">
      <c r="A25" s="107" t="s">
        <v>228</v>
      </c>
      <c r="B25" s="174">
        <v>10000</v>
      </c>
      <c r="C25" s="86"/>
      <c r="D25" s="86"/>
      <c r="E25" s="67"/>
      <c r="F25" s="67"/>
      <c r="G25" s="68"/>
      <c r="H25" s="111"/>
      <c r="I25" s="111"/>
      <c r="J25" s="111"/>
    </row>
    <row r="26" spans="1:10" x14ac:dyDescent="0.25">
      <c r="A26" s="111"/>
      <c r="B26" s="73"/>
      <c r="C26" s="111"/>
      <c r="D26" s="111"/>
      <c r="E26" s="111"/>
      <c r="F26" s="111"/>
      <c r="G26" s="111"/>
      <c r="H26" s="111"/>
      <c r="I26" s="111"/>
      <c r="J26" s="111"/>
    </row>
  </sheetData>
  <hyperlinks>
    <hyperlink ref="B14" r:id="rId1" display="https://www.facebook.com/hype.thefunk/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workbookViewId="0">
      <selection activeCell="K23" sqref="K23"/>
    </sheetView>
  </sheetViews>
  <sheetFormatPr defaultRowHeight="15" x14ac:dyDescent="0.25"/>
  <cols>
    <col min="1" max="1" width="14.140625" customWidth="1"/>
    <col min="2" max="2" width="21.140625" customWidth="1"/>
    <col min="7" max="7" width="17.140625" customWidth="1"/>
    <col min="9" max="9" width="8" customWidth="1"/>
    <col min="10" max="10" width="29.28515625" customWidth="1"/>
    <col min="11" max="11" width="16.42578125" customWidth="1"/>
    <col min="14" max="19" width="9.140625" customWidth="1"/>
  </cols>
  <sheetData>
    <row r="3" spans="1:11" x14ac:dyDescent="0.25">
      <c r="A3" s="42"/>
      <c r="B3" s="51" t="s">
        <v>14</v>
      </c>
      <c r="C3" s="51"/>
      <c r="D3" s="51"/>
      <c r="E3" s="42"/>
      <c r="F3" s="42"/>
      <c r="G3" s="42"/>
      <c r="H3" s="42"/>
      <c r="I3" s="42"/>
      <c r="J3" s="42"/>
      <c r="K3" s="42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25">
      <c r="A5" s="45" t="s">
        <v>116</v>
      </c>
      <c r="B5" s="165">
        <v>42544</v>
      </c>
      <c r="C5" s="45"/>
      <c r="D5" s="45"/>
      <c r="E5" s="45"/>
      <c r="F5" s="45"/>
      <c r="G5" s="48"/>
      <c r="H5" s="42"/>
      <c r="I5" s="42"/>
      <c r="J5" s="42" t="s">
        <v>125</v>
      </c>
      <c r="K5" s="42"/>
    </row>
    <row r="6" spans="1:11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  <c r="K6" s="42"/>
    </row>
    <row r="7" spans="1:11" x14ac:dyDescent="0.25">
      <c r="A7" s="45" t="s">
        <v>113</v>
      </c>
      <c r="B7" s="167" t="s">
        <v>146</v>
      </c>
      <c r="C7" s="45"/>
      <c r="D7" s="45"/>
      <c r="E7" s="45"/>
      <c r="F7" s="45"/>
      <c r="G7" s="48"/>
      <c r="H7" s="42"/>
      <c r="I7" s="42"/>
      <c r="J7" s="43" t="s">
        <v>221</v>
      </c>
      <c r="K7" s="43" t="s">
        <v>220</v>
      </c>
    </row>
    <row r="8" spans="1:11" ht="15.75" x14ac:dyDescent="0.25">
      <c r="A8" s="42"/>
      <c r="B8" s="166"/>
      <c r="C8" s="42"/>
      <c r="D8" s="42"/>
      <c r="E8" s="42"/>
      <c r="F8" s="42"/>
      <c r="G8" s="49"/>
      <c r="H8" s="42"/>
      <c r="I8" s="42"/>
      <c r="J8" s="78" t="s">
        <v>589</v>
      </c>
      <c r="K8" s="160">
        <v>48.61</v>
      </c>
    </row>
    <row r="9" spans="1:11" ht="15.75" x14ac:dyDescent="0.25">
      <c r="A9" s="45" t="s">
        <v>117</v>
      </c>
      <c r="B9" s="47" t="s">
        <v>178</v>
      </c>
      <c r="C9" s="45"/>
      <c r="D9" s="45"/>
      <c r="E9" s="45"/>
      <c r="F9" s="45"/>
      <c r="G9" s="48"/>
      <c r="H9" s="42"/>
      <c r="I9" s="42"/>
      <c r="J9" s="78" t="s">
        <v>224</v>
      </c>
      <c r="K9" s="161">
        <v>1265.68</v>
      </c>
    </row>
    <row r="10" spans="1:11" ht="15.75" x14ac:dyDescent="0.25">
      <c r="A10" s="42"/>
      <c r="B10" s="44"/>
      <c r="C10" s="42"/>
      <c r="D10" s="42"/>
      <c r="E10" s="42"/>
      <c r="F10" s="42"/>
      <c r="G10" s="49"/>
      <c r="H10" s="42"/>
      <c r="I10" s="42"/>
      <c r="J10" s="78" t="s">
        <v>225</v>
      </c>
      <c r="K10" s="161">
        <v>44.98</v>
      </c>
    </row>
    <row r="11" spans="1:11" ht="15.75" x14ac:dyDescent="0.25">
      <c r="A11" s="45" t="s">
        <v>114</v>
      </c>
      <c r="B11" s="47" t="s">
        <v>114</v>
      </c>
      <c r="C11" s="45"/>
      <c r="D11" s="45"/>
      <c r="E11" s="45"/>
      <c r="F11" s="45"/>
      <c r="G11" s="48"/>
      <c r="H11" s="42"/>
      <c r="I11" s="42"/>
      <c r="J11" s="78" t="s">
        <v>226</v>
      </c>
      <c r="K11" s="161">
        <v>858</v>
      </c>
    </row>
    <row r="12" spans="1:11" ht="15.75" x14ac:dyDescent="0.25">
      <c r="A12" s="42"/>
      <c r="B12" s="44" t="s">
        <v>346</v>
      </c>
      <c r="C12" s="42"/>
      <c r="D12" s="42"/>
      <c r="E12" s="42"/>
      <c r="F12" s="42"/>
      <c r="G12" s="49"/>
      <c r="H12" s="42"/>
      <c r="I12" s="42"/>
      <c r="J12" s="78" t="s">
        <v>587</v>
      </c>
      <c r="K12" s="161">
        <v>1220</v>
      </c>
    </row>
    <row r="13" spans="1:11" ht="15.75" x14ac:dyDescent="0.25">
      <c r="A13" s="42"/>
      <c r="B13" s="44" t="s">
        <v>347</v>
      </c>
      <c r="C13" s="42"/>
      <c r="D13" s="42"/>
      <c r="E13" s="42"/>
      <c r="F13" s="42"/>
      <c r="G13" s="49"/>
      <c r="H13" s="42"/>
      <c r="I13" s="42"/>
      <c r="J13" s="78" t="s">
        <v>588</v>
      </c>
      <c r="K13" s="161">
        <v>20.88</v>
      </c>
    </row>
    <row r="14" spans="1:11" x14ac:dyDescent="0.25">
      <c r="A14" s="42"/>
      <c r="B14" s="44" t="s">
        <v>348</v>
      </c>
      <c r="C14" s="52"/>
      <c r="D14" s="42"/>
      <c r="E14" s="42"/>
      <c r="F14" s="42"/>
      <c r="G14" s="49"/>
      <c r="H14" s="42"/>
      <c r="I14" s="42"/>
      <c r="J14" s="108" t="s">
        <v>227</v>
      </c>
      <c r="K14" s="162">
        <f>SUM(K8:K13)</f>
        <v>3458.15</v>
      </c>
    </row>
    <row r="15" spans="1:11" x14ac:dyDescent="0.25">
      <c r="A15" s="42"/>
      <c r="B15" s="44" t="s">
        <v>353</v>
      </c>
      <c r="C15" s="42"/>
      <c r="D15" s="42"/>
      <c r="E15" s="42"/>
      <c r="F15" s="42"/>
      <c r="G15" s="49"/>
      <c r="H15" s="42"/>
      <c r="I15" s="42"/>
      <c r="J15" s="42"/>
      <c r="K15" s="42"/>
    </row>
    <row r="16" spans="1:11" x14ac:dyDescent="0.25">
      <c r="A16" s="42"/>
      <c r="B16" s="44" t="s">
        <v>349</v>
      </c>
      <c r="C16" s="42"/>
      <c r="D16" s="42"/>
      <c r="E16" s="42"/>
      <c r="F16" s="42"/>
      <c r="G16" s="49"/>
      <c r="H16" s="42"/>
      <c r="I16" s="42"/>
      <c r="J16" s="42"/>
      <c r="K16" s="42"/>
    </row>
    <row r="17" spans="1:11" ht="15.75" x14ac:dyDescent="0.25">
      <c r="A17" s="42"/>
      <c r="B17" s="44" t="s">
        <v>354</v>
      </c>
      <c r="C17" s="42"/>
      <c r="D17" s="42"/>
      <c r="E17" s="42"/>
      <c r="F17" s="42"/>
      <c r="G17" s="49"/>
      <c r="H17" s="42"/>
      <c r="I17" s="42"/>
      <c r="J17" s="112"/>
      <c r="K17" s="42"/>
    </row>
    <row r="18" spans="1:11" ht="15.75" x14ac:dyDescent="0.25">
      <c r="A18" s="42"/>
      <c r="B18" s="44" t="s">
        <v>350</v>
      </c>
      <c r="C18" s="42"/>
      <c r="D18" s="42"/>
      <c r="E18" s="42"/>
      <c r="F18" s="42"/>
      <c r="G18" s="49"/>
      <c r="H18" s="42"/>
      <c r="I18" s="42"/>
      <c r="J18" s="112"/>
      <c r="K18" s="42"/>
    </row>
    <row r="19" spans="1:11" ht="15.75" x14ac:dyDescent="0.25">
      <c r="A19" s="42"/>
      <c r="B19" s="44" t="s">
        <v>355</v>
      </c>
      <c r="C19" s="42"/>
      <c r="D19" s="42"/>
      <c r="E19" s="42"/>
      <c r="F19" s="42"/>
      <c r="G19" s="49"/>
      <c r="H19" s="42"/>
      <c r="I19" s="42"/>
      <c r="J19" s="112"/>
      <c r="K19" s="42"/>
    </row>
    <row r="20" spans="1:11" ht="15.75" x14ac:dyDescent="0.25">
      <c r="A20" s="42"/>
      <c r="B20" s="44" t="s">
        <v>351</v>
      </c>
      <c r="C20" s="42"/>
      <c r="D20" s="42"/>
      <c r="E20" s="42"/>
      <c r="F20" s="42"/>
      <c r="G20" s="49"/>
      <c r="H20" s="42"/>
      <c r="I20" s="42"/>
      <c r="J20" s="112"/>
      <c r="K20" s="42"/>
    </row>
    <row r="21" spans="1:11" ht="15.75" x14ac:dyDescent="0.25">
      <c r="A21" s="42"/>
      <c r="B21" s="44" t="s">
        <v>352</v>
      </c>
      <c r="C21" s="42"/>
      <c r="D21" s="42"/>
      <c r="E21" s="42"/>
      <c r="F21" s="42"/>
      <c r="G21" s="49"/>
      <c r="H21" s="42"/>
      <c r="I21" s="42"/>
      <c r="J21" s="112"/>
      <c r="K21" s="42"/>
    </row>
    <row r="22" spans="1:11" x14ac:dyDescent="0.25">
      <c r="A22" s="42"/>
      <c r="B22" s="44"/>
      <c r="C22" s="42"/>
      <c r="D22" s="42"/>
      <c r="E22" s="42"/>
      <c r="F22" s="42"/>
      <c r="G22" s="49"/>
      <c r="H22" s="42"/>
      <c r="I22" s="42"/>
      <c r="J22" s="42"/>
      <c r="K22" s="42"/>
    </row>
    <row r="23" spans="1:11" x14ac:dyDescent="0.25">
      <c r="A23" s="45" t="s">
        <v>123</v>
      </c>
      <c r="B23" s="47" t="s">
        <v>195</v>
      </c>
      <c r="C23" s="45"/>
      <c r="D23" s="45"/>
      <c r="E23" s="45"/>
      <c r="F23" s="45"/>
      <c r="G23" s="48"/>
      <c r="H23" s="42"/>
      <c r="I23" s="42"/>
      <c r="J23" s="42"/>
      <c r="K23" s="42"/>
    </row>
    <row r="24" spans="1:11" x14ac:dyDescent="0.25">
      <c r="A24" s="53"/>
      <c r="B24" s="63"/>
      <c r="C24" s="53"/>
      <c r="D24" s="53"/>
      <c r="E24" s="53"/>
      <c r="F24" s="53"/>
      <c r="G24" s="50"/>
      <c r="H24" s="42"/>
      <c r="I24" s="42"/>
      <c r="J24" s="42"/>
      <c r="K24" s="42"/>
    </row>
    <row r="25" spans="1:11" x14ac:dyDescent="0.25">
      <c r="A25" s="43" t="s">
        <v>228</v>
      </c>
      <c r="B25" s="173">
        <v>2000</v>
      </c>
      <c r="C25" s="67"/>
      <c r="D25" s="67"/>
      <c r="E25" s="67"/>
      <c r="F25" s="67"/>
      <c r="G25" s="68"/>
      <c r="H25" s="111"/>
      <c r="I25" s="111"/>
      <c r="J25" s="111"/>
      <c r="K25" s="111"/>
    </row>
    <row r="28" spans="1:11" ht="16.5" customHeight="1" x14ac:dyDescent="0.25">
      <c r="I28" s="128"/>
      <c r="J28" s="15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3"/>
  <sheetViews>
    <sheetView workbookViewId="0">
      <selection activeCell="J20" sqref="J20"/>
    </sheetView>
  </sheetViews>
  <sheetFormatPr defaultRowHeight="15" x14ac:dyDescent="0.25"/>
  <cols>
    <col min="1" max="1" width="14.140625" customWidth="1"/>
    <col min="2" max="2" width="14.5703125" customWidth="1"/>
    <col min="7" max="7" width="24.42578125" customWidth="1"/>
    <col min="9" max="9" width="22.7109375" customWidth="1"/>
    <col min="10" max="10" width="14.140625" customWidth="1"/>
    <col min="12" max="12" width="61.140625" customWidth="1"/>
  </cols>
  <sheetData>
    <row r="3" spans="1:11" x14ac:dyDescent="0.25">
      <c r="A3" s="42"/>
      <c r="B3" s="51" t="s">
        <v>339</v>
      </c>
      <c r="C3" s="51"/>
      <c r="D3" s="51"/>
      <c r="E3" s="42"/>
      <c r="F3" s="42"/>
      <c r="G3" s="42"/>
      <c r="H3" s="42"/>
      <c r="I3" s="42"/>
      <c r="J3" s="42"/>
      <c r="K3" s="42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25">
      <c r="A5" s="45" t="s">
        <v>116</v>
      </c>
      <c r="B5" s="165">
        <v>42602</v>
      </c>
      <c r="C5" s="45"/>
      <c r="D5" s="45"/>
      <c r="E5" s="45"/>
      <c r="F5" s="45"/>
      <c r="G5" s="48"/>
      <c r="H5" s="42"/>
      <c r="I5" s="51" t="s">
        <v>125</v>
      </c>
      <c r="J5" s="42"/>
      <c r="K5" s="42"/>
    </row>
    <row r="6" spans="1:11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  <c r="K6" s="42"/>
    </row>
    <row r="7" spans="1:11" ht="15.75" x14ac:dyDescent="0.25">
      <c r="A7" s="45" t="s">
        <v>113</v>
      </c>
      <c r="B7" s="185" t="s">
        <v>341</v>
      </c>
      <c r="C7" s="70"/>
      <c r="D7" s="70"/>
      <c r="E7" s="70"/>
      <c r="F7" s="70"/>
      <c r="G7" s="48"/>
      <c r="H7" s="42"/>
      <c r="I7" s="43" t="s">
        <v>221</v>
      </c>
      <c r="J7" s="43" t="s">
        <v>220</v>
      </c>
      <c r="K7" s="42"/>
    </row>
    <row r="8" spans="1:11" ht="15.75" x14ac:dyDescent="0.25">
      <c r="A8" s="42"/>
      <c r="B8" s="44"/>
      <c r="C8" s="42"/>
      <c r="D8" s="42"/>
      <c r="E8" s="42"/>
      <c r="F8" s="42"/>
      <c r="G8" s="49"/>
      <c r="H8" s="42"/>
      <c r="I8" s="78" t="s">
        <v>590</v>
      </c>
      <c r="J8" s="160">
        <v>144</v>
      </c>
      <c r="K8" s="42"/>
    </row>
    <row r="9" spans="1:11" ht="15.75" x14ac:dyDescent="0.25">
      <c r="A9" s="45" t="s">
        <v>117</v>
      </c>
      <c r="B9" s="47" t="s">
        <v>285</v>
      </c>
      <c r="C9" s="45"/>
      <c r="D9" s="45"/>
      <c r="E9" s="45"/>
      <c r="F9" s="45"/>
      <c r="G9" s="48"/>
      <c r="H9" s="42"/>
      <c r="I9" s="78" t="s">
        <v>225</v>
      </c>
      <c r="J9" s="161">
        <v>141.04</v>
      </c>
      <c r="K9" s="42"/>
    </row>
    <row r="10" spans="1:11" ht="15.75" x14ac:dyDescent="0.25">
      <c r="A10" s="42"/>
      <c r="B10" s="63"/>
      <c r="C10" s="53"/>
      <c r="D10" s="53"/>
      <c r="E10" s="53"/>
      <c r="F10" s="53"/>
      <c r="G10" s="49"/>
      <c r="H10" s="42"/>
      <c r="I10" s="78" t="s">
        <v>608</v>
      </c>
      <c r="J10" s="161">
        <v>536</v>
      </c>
      <c r="K10" s="42"/>
    </row>
    <row r="11" spans="1:11" ht="15.75" x14ac:dyDescent="0.25">
      <c r="A11" s="45" t="s">
        <v>114</v>
      </c>
      <c r="B11" s="144" t="s">
        <v>340</v>
      </c>
      <c r="C11" s="138"/>
      <c r="D11" s="138"/>
      <c r="E11" s="138"/>
      <c r="F11" s="52"/>
      <c r="G11" s="48"/>
      <c r="H11" s="42"/>
      <c r="I11" s="78" t="s">
        <v>600</v>
      </c>
      <c r="J11" s="161">
        <v>255</v>
      </c>
      <c r="K11" s="42"/>
    </row>
    <row r="12" spans="1:11" ht="15.75" x14ac:dyDescent="0.25">
      <c r="A12" s="42"/>
      <c r="B12" s="146" t="s">
        <v>341</v>
      </c>
      <c r="C12" s="138"/>
      <c r="D12" s="138"/>
      <c r="E12" s="138"/>
      <c r="F12" s="42"/>
      <c r="G12" s="49"/>
      <c r="H12" s="42"/>
      <c r="I12" s="78" t="s">
        <v>591</v>
      </c>
      <c r="J12" s="161">
        <v>383.92</v>
      </c>
      <c r="K12" s="42"/>
    </row>
    <row r="13" spans="1:11" ht="15.75" x14ac:dyDescent="0.25">
      <c r="A13" s="42"/>
      <c r="B13" s="146" t="s">
        <v>342</v>
      </c>
      <c r="C13" s="138"/>
      <c r="D13" s="138"/>
      <c r="E13" s="138"/>
      <c r="F13" s="42"/>
      <c r="G13" s="49"/>
      <c r="H13" s="42"/>
      <c r="I13" s="108" t="s">
        <v>227</v>
      </c>
      <c r="J13" s="162">
        <f>SUM(J8:J12)</f>
        <v>1459.96</v>
      </c>
      <c r="K13" s="42"/>
    </row>
    <row r="14" spans="1:11" ht="15.75" x14ac:dyDescent="0.25">
      <c r="A14" s="42"/>
      <c r="B14" s="146" t="s">
        <v>343</v>
      </c>
      <c r="C14" s="138"/>
      <c r="D14" s="138"/>
      <c r="E14" s="138"/>
      <c r="F14" s="42"/>
      <c r="G14" s="49"/>
      <c r="H14" s="42"/>
      <c r="K14" s="42"/>
    </row>
    <row r="15" spans="1:11" ht="15.75" x14ac:dyDescent="0.25">
      <c r="A15" s="42"/>
      <c r="B15" s="146" t="s">
        <v>344</v>
      </c>
      <c r="C15" s="138"/>
      <c r="D15" s="138"/>
      <c r="E15" s="138"/>
      <c r="F15" s="42"/>
      <c r="G15" s="49"/>
      <c r="H15" s="111"/>
      <c r="I15" s="42"/>
      <c r="J15" s="42"/>
      <c r="K15" s="42"/>
    </row>
    <row r="16" spans="1:11" x14ac:dyDescent="0.25">
      <c r="A16" s="42"/>
      <c r="B16" s="44"/>
      <c r="C16" s="42"/>
      <c r="D16" s="42"/>
      <c r="E16" s="42"/>
      <c r="F16" s="42"/>
      <c r="G16" s="49"/>
      <c r="H16" s="42"/>
      <c r="I16" s="42"/>
      <c r="J16" s="42"/>
      <c r="K16" s="42"/>
    </row>
    <row r="17" spans="1:13" x14ac:dyDescent="0.25">
      <c r="A17" s="42"/>
      <c r="B17" s="44"/>
      <c r="C17" s="42"/>
      <c r="D17" s="42"/>
      <c r="E17" s="42"/>
      <c r="F17" s="42"/>
      <c r="G17" s="49"/>
      <c r="H17" s="42"/>
      <c r="I17" s="42"/>
      <c r="J17" s="42"/>
      <c r="K17" s="42"/>
    </row>
    <row r="18" spans="1:13" x14ac:dyDescent="0.25">
      <c r="A18" s="45" t="s">
        <v>123</v>
      </c>
      <c r="B18" s="47" t="s">
        <v>345</v>
      </c>
      <c r="C18" s="45"/>
      <c r="D18" s="45"/>
      <c r="E18" s="45"/>
      <c r="F18" s="45"/>
      <c r="G18" s="48"/>
      <c r="H18" s="42"/>
      <c r="I18" s="42"/>
      <c r="J18" s="42"/>
      <c r="K18" s="42"/>
    </row>
    <row r="19" spans="1:13" x14ac:dyDescent="0.25">
      <c r="A19" s="53"/>
      <c r="B19" s="63"/>
      <c r="C19" s="53"/>
      <c r="D19" s="53"/>
      <c r="E19" s="53"/>
      <c r="F19" s="53"/>
      <c r="G19" s="50"/>
      <c r="H19" s="42"/>
      <c r="I19" s="42"/>
      <c r="J19" s="42"/>
      <c r="K19" s="42"/>
    </row>
    <row r="20" spans="1:13" x14ac:dyDescent="0.25">
      <c r="A20" s="43" t="s">
        <v>228</v>
      </c>
      <c r="B20" s="173">
        <v>300</v>
      </c>
      <c r="C20" s="67"/>
      <c r="D20" s="67"/>
      <c r="E20" s="67"/>
      <c r="F20" s="67"/>
      <c r="G20" s="68"/>
      <c r="H20" s="111"/>
      <c r="I20" s="117"/>
      <c r="J20" s="111"/>
      <c r="K20" s="111"/>
    </row>
    <row r="21" spans="1:13" x14ac:dyDescent="0.25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3" ht="18.75" customHeight="1" x14ac:dyDescent="0.25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28"/>
      <c r="M22" s="156"/>
    </row>
    <row r="23" spans="1:13" x14ac:dyDescent="0.2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</row>
    <row r="24" spans="1:13" x14ac:dyDescent="0.25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</row>
    <row r="25" spans="1:13" ht="15.75" x14ac:dyDescent="0.25">
      <c r="A25" s="111"/>
      <c r="B25" s="111"/>
      <c r="C25" s="111"/>
      <c r="D25" s="111"/>
      <c r="E25" s="111"/>
      <c r="F25" s="111"/>
      <c r="G25" s="139"/>
      <c r="H25" s="111"/>
      <c r="I25" s="111"/>
      <c r="J25" s="111"/>
      <c r="K25" s="111"/>
    </row>
    <row r="26" spans="1:13" ht="15.75" x14ac:dyDescent="0.25">
      <c r="G26" s="139"/>
    </row>
    <row r="27" spans="1:13" ht="15.75" x14ac:dyDescent="0.25">
      <c r="G27" s="139"/>
    </row>
    <row r="28" spans="1:13" ht="15.75" x14ac:dyDescent="0.25">
      <c r="G28" s="139"/>
    </row>
    <row r="29" spans="1:13" ht="15.75" x14ac:dyDescent="0.25">
      <c r="G29" s="139"/>
    </row>
    <row r="30" spans="1:13" ht="15.75" x14ac:dyDescent="0.25">
      <c r="G30" s="139"/>
    </row>
    <row r="31" spans="1:13" ht="15.75" x14ac:dyDescent="0.25">
      <c r="G31" s="139"/>
    </row>
    <row r="32" spans="1:13" ht="15.75" x14ac:dyDescent="0.25">
      <c r="G32" s="139"/>
    </row>
    <row r="33" spans="7:7" ht="15.75" x14ac:dyDescent="0.25">
      <c r="G33" s="1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E1" workbookViewId="0">
      <selection activeCell="K10" sqref="K10"/>
    </sheetView>
  </sheetViews>
  <sheetFormatPr defaultRowHeight="15" x14ac:dyDescent="0.25"/>
  <cols>
    <col min="1" max="1" width="14.42578125" customWidth="1"/>
    <col min="2" max="2" width="11.28515625" bestFit="1" customWidth="1"/>
    <col min="7" max="7" width="61.28515625" customWidth="1"/>
    <col min="9" max="9" width="13.7109375" customWidth="1"/>
    <col min="10" max="10" width="18.140625" customWidth="1"/>
    <col min="11" max="11" width="16.5703125" customWidth="1"/>
  </cols>
  <sheetData>
    <row r="1" spans="1:13" x14ac:dyDescent="0.25">
      <c r="A1" s="42"/>
      <c r="B1" s="42"/>
      <c r="C1" s="42"/>
      <c r="D1" s="42"/>
      <c r="E1" s="42"/>
      <c r="F1" s="42"/>
    </row>
    <row r="2" spans="1:13" ht="15.75" x14ac:dyDescent="0.25">
      <c r="A2" s="3"/>
      <c r="B2" s="3"/>
      <c r="C2" s="3"/>
      <c r="D2" s="3"/>
      <c r="E2" s="42"/>
      <c r="F2" s="42"/>
    </row>
    <row r="3" spans="1:13" x14ac:dyDescent="0.25">
      <c r="A3" s="42"/>
      <c r="B3" s="51" t="s">
        <v>12</v>
      </c>
      <c r="C3" s="51"/>
      <c r="D3" s="51"/>
      <c r="E3" s="42"/>
      <c r="F3" s="42"/>
      <c r="G3" s="42"/>
      <c r="H3" s="42"/>
      <c r="I3" s="42"/>
      <c r="J3" s="42"/>
      <c r="K3" s="42"/>
      <c r="L3" s="42"/>
    </row>
    <row r="4" spans="1:13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3" x14ac:dyDescent="0.25">
      <c r="A5" s="45" t="s">
        <v>116</v>
      </c>
      <c r="B5" s="46">
        <v>42059</v>
      </c>
      <c r="C5" s="45"/>
      <c r="D5" s="45"/>
      <c r="E5" s="45"/>
      <c r="F5" s="45"/>
      <c r="G5" s="48"/>
      <c r="H5" s="42"/>
      <c r="I5" s="42" t="s">
        <v>125</v>
      </c>
      <c r="J5" s="42"/>
      <c r="K5" s="42"/>
      <c r="L5" s="42"/>
    </row>
    <row r="6" spans="1:13" x14ac:dyDescent="0.25">
      <c r="A6" s="42"/>
      <c r="B6" s="44"/>
      <c r="C6" s="42"/>
      <c r="D6" s="42"/>
      <c r="E6" s="42"/>
      <c r="F6" s="42"/>
      <c r="G6" s="49"/>
      <c r="H6" s="42"/>
      <c r="I6" s="42"/>
      <c r="J6" s="42"/>
      <c r="K6" s="42"/>
      <c r="L6" s="42"/>
    </row>
    <row r="7" spans="1:13" x14ac:dyDescent="0.25">
      <c r="A7" s="45" t="s">
        <v>113</v>
      </c>
      <c r="B7" s="47" t="s">
        <v>140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  <c r="K7" s="43" t="s">
        <v>222</v>
      </c>
      <c r="L7" s="42"/>
    </row>
    <row r="8" spans="1:13" ht="15.75" x14ac:dyDescent="0.25">
      <c r="A8" s="42"/>
      <c r="B8" s="44"/>
      <c r="C8" s="42"/>
      <c r="D8" s="42"/>
      <c r="E8" s="42"/>
      <c r="F8" s="42"/>
      <c r="G8" s="49"/>
      <c r="H8" s="42"/>
      <c r="I8" s="158" t="s">
        <v>612</v>
      </c>
      <c r="J8" s="79">
        <v>8044.95</v>
      </c>
      <c r="K8" s="77" t="s">
        <v>619</v>
      </c>
      <c r="L8" s="42"/>
    </row>
    <row r="9" spans="1:13" ht="15.75" x14ac:dyDescent="0.25">
      <c r="A9" s="45" t="s">
        <v>117</v>
      </c>
      <c r="B9" s="47" t="s">
        <v>166</v>
      </c>
      <c r="C9" s="45"/>
      <c r="D9" s="45"/>
      <c r="E9" s="45"/>
      <c r="F9" s="45"/>
      <c r="G9" s="48"/>
      <c r="H9" s="42"/>
      <c r="I9" s="158" t="s">
        <v>615</v>
      </c>
      <c r="J9" s="79">
        <v>2266.27</v>
      </c>
      <c r="K9" s="43" t="s">
        <v>618</v>
      </c>
      <c r="L9" s="52"/>
      <c r="M9" s="84"/>
    </row>
    <row r="10" spans="1:13" x14ac:dyDescent="0.25">
      <c r="A10" s="42"/>
      <c r="B10" s="63" t="s">
        <v>167</v>
      </c>
      <c r="C10" s="42"/>
      <c r="D10" s="42"/>
      <c r="E10" s="42"/>
      <c r="F10" s="42"/>
      <c r="G10" s="49"/>
      <c r="H10" s="42"/>
      <c r="I10" s="191" t="s">
        <v>613</v>
      </c>
      <c r="J10" s="79">
        <v>2833.3</v>
      </c>
      <c r="K10" s="43"/>
      <c r="L10" s="89"/>
      <c r="M10" s="84"/>
    </row>
    <row r="11" spans="1:13" x14ac:dyDescent="0.25">
      <c r="A11" s="48" t="s">
        <v>114</v>
      </c>
      <c r="B11" s="51" t="s">
        <v>152</v>
      </c>
      <c r="C11" s="72"/>
      <c r="D11" s="72"/>
      <c r="E11" s="72"/>
      <c r="F11" s="45"/>
      <c r="G11" s="48"/>
      <c r="H11" s="42"/>
      <c r="I11" s="43" t="s">
        <v>614</v>
      </c>
      <c r="J11" s="79">
        <v>812.4</v>
      </c>
      <c r="K11" s="80"/>
      <c r="L11" s="52"/>
      <c r="M11" s="84"/>
    </row>
    <row r="12" spans="1:13" x14ac:dyDescent="0.25">
      <c r="A12" s="49"/>
      <c r="B12" s="42" t="s">
        <v>153</v>
      </c>
      <c r="C12" s="42"/>
      <c r="D12" s="42"/>
      <c r="E12" s="42"/>
      <c r="F12" s="42"/>
      <c r="G12" s="49"/>
      <c r="H12" s="42"/>
      <c r="I12" s="192" t="s">
        <v>227</v>
      </c>
      <c r="J12" s="193">
        <f>SUM(J8:J11)</f>
        <v>13956.92</v>
      </c>
      <c r="K12" s="52"/>
      <c r="L12" s="52"/>
      <c r="M12" s="84"/>
    </row>
    <row r="13" spans="1:13" x14ac:dyDescent="0.25">
      <c r="A13" s="49"/>
      <c r="B13" s="42" t="s">
        <v>154</v>
      </c>
      <c r="C13" s="42"/>
      <c r="D13" s="42"/>
      <c r="E13" s="42"/>
      <c r="F13" s="42"/>
      <c r="G13" s="49"/>
      <c r="H13" s="42"/>
      <c r="I13" s="42"/>
      <c r="J13" s="42"/>
      <c r="K13" s="42"/>
      <c r="L13" s="52"/>
      <c r="M13" s="84"/>
    </row>
    <row r="14" spans="1:13" x14ac:dyDescent="0.25">
      <c r="A14" s="49"/>
      <c r="B14" s="42" t="s">
        <v>155</v>
      </c>
      <c r="C14" s="42"/>
      <c r="D14" s="42"/>
      <c r="E14" s="42"/>
      <c r="F14" s="42"/>
      <c r="G14" s="49"/>
      <c r="H14" s="42"/>
      <c r="I14" s="42"/>
      <c r="J14" s="42"/>
      <c r="K14" s="42"/>
      <c r="L14" s="52"/>
      <c r="M14" s="84"/>
    </row>
    <row r="15" spans="1:13" x14ac:dyDescent="0.25">
      <c r="A15" s="49"/>
      <c r="B15" s="42" t="s">
        <v>156</v>
      </c>
      <c r="C15" s="42"/>
      <c r="D15" s="42"/>
      <c r="E15" s="42"/>
      <c r="F15" s="42"/>
      <c r="G15" s="49"/>
      <c r="H15" s="42"/>
      <c r="I15" s="42"/>
      <c r="J15" s="42"/>
      <c r="K15" s="42"/>
      <c r="L15" s="52"/>
      <c r="M15" s="84"/>
    </row>
    <row r="16" spans="1:13" x14ac:dyDescent="0.25">
      <c r="A16" s="49"/>
      <c r="B16" s="42" t="s">
        <v>157</v>
      </c>
      <c r="C16" s="42"/>
      <c r="D16" s="42"/>
      <c r="E16" s="42"/>
      <c r="F16" s="42"/>
      <c r="G16" s="49"/>
      <c r="H16" s="42"/>
      <c r="I16" s="42"/>
      <c r="J16" s="42"/>
      <c r="K16" s="42"/>
      <c r="L16" s="52"/>
      <c r="M16" s="84"/>
    </row>
    <row r="17" spans="1:12" x14ac:dyDescent="0.25">
      <c r="A17" s="49"/>
      <c r="B17" s="42"/>
      <c r="C17" s="42"/>
      <c r="D17" s="42"/>
      <c r="E17" s="42"/>
      <c r="F17" s="42"/>
      <c r="G17" s="49"/>
      <c r="H17" s="42"/>
      <c r="I17" s="42"/>
      <c r="J17" s="42"/>
      <c r="K17" s="42"/>
      <c r="L17" s="42"/>
    </row>
    <row r="18" spans="1:12" x14ac:dyDescent="0.25">
      <c r="A18" s="49"/>
      <c r="B18" s="42" t="s">
        <v>165</v>
      </c>
      <c r="C18" s="42"/>
      <c r="D18" s="42"/>
      <c r="E18" s="42"/>
      <c r="F18" s="42"/>
      <c r="G18" s="71"/>
      <c r="H18" s="42"/>
      <c r="I18" s="42"/>
      <c r="J18" s="42"/>
      <c r="K18" s="42"/>
      <c r="L18" s="42"/>
    </row>
    <row r="19" spans="1:12" x14ac:dyDescent="0.25">
      <c r="A19" s="49"/>
      <c r="B19" s="42" t="s">
        <v>164</v>
      </c>
      <c r="C19" s="42"/>
      <c r="D19" s="42"/>
      <c r="E19" s="42"/>
      <c r="F19" s="42"/>
      <c r="G19" s="71"/>
      <c r="H19" s="42"/>
      <c r="I19" s="42"/>
      <c r="J19" s="42"/>
      <c r="K19" s="42"/>
      <c r="L19" s="42"/>
    </row>
    <row r="20" spans="1:12" x14ac:dyDescent="0.25">
      <c r="A20" s="49"/>
      <c r="B20" s="42"/>
      <c r="C20" s="42"/>
      <c r="D20" s="42"/>
      <c r="E20" s="42"/>
      <c r="F20" s="42"/>
      <c r="G20" s="49"/>
      <c r="H20" s="42"/>
      <c r="I20" s="42"/>
      <c r="J20" s="42"/>
      <c r="K20" s="42"/>
      <c r="L20" s="42"/>
    </row>
    <row r="21" spans="1:12" x14ac:dyDescent="0.25">
      <c r="A21" s="49"/>
      <c r="B21" s="42" t="s">
        <v>158</v>
      </c>
      <c r="C21" s="42"/>
      <c r="D21" s="42"/>
      <c r="E21" s="42"/>
      <c r="F21" s="42"/>
      <c r="G21" s="49"/>
      <c r="H21" s="42"/>
      <c r="I21" s="42"/>
      <c r="J21" s="42"/>
      <c r="K21" s="42"/>
      <c r="L21" s="42"/>
    </row>
    <row r="22" spans="1:12" x14ac:dyDescent="0.25">
      <c r="A22" s="49"/>
      <c r="B22" s="42"/>
      <c r="C22" s="42"/>
      <c r="D22" s="42"/>
      <c r="E22" s="42"/>
      <c r="F22" s="42"/>
      <c r="G22" s="49"/>
      <c r="H22" s="42"/>
      <c r="I22" s="42"/>
      <c r="J22" s="42"/>
      <c r="K22" s="42"/>
      <c r="L22" s="42"/>
    </row>
    <row r="23" spans="1:12" x14ac:dyDescent="0.25">
      <c r="A23" s="49"/>
      <c r="B23" s="42" t="s">
        <v>159</v>
      </c>
      <c r="C23" s="42"/>
      <c r="D23" s="42"/>
      <c r="E23" s="42"/>
      <c r="F23" s="42"/>
      <c r="G23" s="49"/>
      <c r="H23" s="42"/>
      <c r="I23" s="42"/>
      <c r="J23" s="42"/>
      <c r="K23" s="42"/>
      <c r="L23" s="42"/>
    </row>
    <row r="24" spans="1:12" x14ac:dyDescent="0.25">
      <c r="A24" s="49"/>
      <c r="B24" s="42" t="s">
        <v>160</v>
      </c>
      <c r="C24" s="42"/>
      <c r="D24" s="42"/>
      <c r="E24" s="42"/>
      <c r="F24" s="42"/>
      <c r="G24" s="49"/>
      <c r="H24" s="42"/>
      <c r="I24" s="42"/>
      <c r="J24" s="42"/>
      <c r="K24" s="42"/>
      <c r="L24" s="42"/>
    </row>
    <row r="25" spans="1:12" x14ac:dyDescent="0.25">
      <c r="A25" s="49"/>
      <c r="B25" s="42" t="s">
        <v>161</v>
      </c>
      <c r="C25" s="42"/>
      <c r="D25" s="42"/>
      <c r="E25" s="42"/>
      <c r="F25" s="42"/>
      <c r="G25" s="49"/>
      <c r="H25" s="42"/>
      <c r="I25" s="42"/>
      <c r="J25" s="42"/>
      <c r="K25" s="42"/>
      <c r="L25" s="42"/>
    </row>
    <row r="26" spans="1:12" ht="15.75" x14ac:dyDescent="0.25">
      <c r="A26" s="49"/>
      <c r="B26" s="42" t="s">
        <v>162</v>
      </c>
      <c r="C26" s="42"/>
      <c r="D26" s="42"/>
      <c r="E26" s="42"/>
      <c r="F26" s="42"/>
      <c r="G26" s="49"/>
      <c r="H26" s="42"/>
      <c r="I26" s="3"/>
      <c r="J26" s="3"/>
      <c r="L26" s="42"/>
    </row>
    <row r="27" spans="1:12" ht="15.75" x14ac:dyDescent="0.25">
      <c r="A27" s="49"/>
      <c r="B27" s="42" t="s">
        <v>163</v>
      </c>
      <c r="C27" s="42"/>
      <c r="D27" s="42"/>
      <c r="E27" s="42"/>
      <c r="F27" s="42"/>
      <c r="G27" s="49"/>
      <c r="H27" s="42"/>
      <c r="I27" s="3"/>
      <c r="J27" s="3"/>
      <c r="L27" s="42"/>
    </row>
    <row r="28" spans="1:12" ht="15.75" x14ac:dyDescent="0.25">
      <c r="A28" s="48" t="s">
        <v>123</v>
      </c>
      <c r="B28" s="45" t="s">
        <v>259</v>
      </c>
      <c r="C28" s="45"/>
      <c r="D28" s="45"/>
      <c r="E28" s="45"/>
      <c r="F28" s="45"/>
      <c r="G28" s="48"/>
      <c r="H28" s="42"/>
      <c r="I28" s="3"/>
      <c r="J28" s="3"/>
      <c r="L28" s="42"/>
    </row>
    <row r="29" spans="1:12" ht="15.75" x14ac:dyDescent="0.25">
      <c r="A29" s="53"/>
      <c r="B29" s="63"/>
      <c r="C29" s="53"/>
      <c r="D29" s="53"/>
      <c r="E29" s="53"/>
      <c r="F29" s="53"/>
      <c r="G29" s="50"/>
      <c r="H29" s="42"/>
      <c r="I29" s="3"/>
      <c r="J29" s="3"/>
      <c r="L29" s="42"/>
    </row>
    <row r="30" spans="1:12" ht="15.75" x14ac:dyDescent="0.25">
      <c r="A30" s="43" t="s">
        <v>151</v>
      </c>
      <c r="B30" s="64"/>
      <c r="C30" s="65"/>
      <c r="D30" s="65"/>
      <c r="E30" s="65"/>
      <c r="F30" s="65"/>
      <c r="G30" s="66"/>
      <c r="H30" s="3"/>
    </row>
    <row r="31" spans="1:12" ht="15.75" x14ac:dyDescent="0.25">
      <c r="B31" s="3"/>
      <c r="C31" s="3"/>
      <c r="D31" s="3"/>
      <c r="E31" s="3"/>
      <c r="F31" s="3"/>
      <c r="G31" s="3"/>
      <c r="H31" s="3"/>
    </row>
    <row r="32" spans="1:12" ht="15.75" x14ac:dyDescent="0.25">
      <c r="B32" s="3"/>
      <c r="C32" s="3"/>
      <c r="D32" s="3"/>
      <c r="E32" s="3"/>
      <c r="F32" s="3"/>
      <c r="G32" s="3"/>
      <c r="H32" s="3"/>
    </row>
    <row r="33" spans="2:8" ht="15.75" x14ac:dyDescent="0.25">
      <c r="B33" s="3"/>
      <c r="C33" s="3"/>
      <c r="D33" s="3"/>
      <c r="E33" s="3"/>
      <c r="F33" s="3"/>
      <c r="G33" s="3"/>
      <c r="H33" s="3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topLeftCell="F1" workbookViewId="0">
      <selection activeCell="J12" sqref="J12"/>
    </sheetView>
  </sheetViews>
  <sheetFormatPr defaultRowHeight="15" x14ac:dyDescent="0.25"/>
  <cols>
    <col min="1" max="1" width="15" customWidth="1"/>
    <col min="7" max="7" width="64.85546875" customWidth="1"/>
    <col min="10" max="10" width="15.7109375" customWidth="1"/>
    <col min="11" max="11" width="10.85546875" customWidth="1"/>
    <col min="12" max="12" width="21.85546875" customWidth="1"/>
  </cols>
  <sheetData>
    <row r="2" spans="1:12" x14ac:dyDescent="0.25">
      <c r="A2" s="42"/>
      <c r="B2" s="51" t="s">
        <v>149</v>
      </c>
      <c r="C2" s="51"/>
      <c r="D2" s="51"/>
      <c r="E2" s="42"/>
      <c r="F2" s="42"/>
      <c r="G2" s="42"/>
      <c r="H2" s="42"/>
      <c r="I2" s="42"/>
      <c r="J2" s="42"/>
      <c r="K2" s="42"/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x14ac:dyDescent="0.25">
      <c r="A4" s="45" t="s">
        <v>116</v>
      </c>
      <c r="B4" s="46" t="s">
        <v>255</v>
      </c>
      <c r="C4" s="45"/>
      <c r="D4" s="45"/>
      <c r="E4" s="45"/>
      <c r="F4" s="45"/>
      <c r="G4" s="48"/>
      <c r="H4" s="42"/>
      <c r="I4" s="42"/>
      <c r="J4" s="42" t="s">
        <v>125</v>
      </c>
      <c r="K4" s="42"/>
    </row>
    <row r="5" spans="1:12" x14ac:dyDescent="0.25">
      <c r="A5" s="42"/>
      <c r="B5" s="44"/>
      <c r="C5" s="42"/>
      <c r="D5" s="42"/>
      <c r="E5" s="42"/>
      <c r="F5" s="42"/>
      <c r="G5" s="49"/>
      <c r="H5" s="42"/>
      <c r="I5" s="42"/>
      <c r="J5" s="42"/>
      <c r="K5" s="42"/>
    </row>
    <row r="6" spans="1:12" x14ac:dyDescent="0.25">
      <c r="A6" s="45" t="s">
        <v>113</v>
      </c>
      <c r="B6" s="47" t="s">
        <v>256</v>
      </c>
      <c r="C6" s="45"/>
      <c r="D6" s="45"/>
      <c r="E6" s="45"/>
      <c r="F6" s="45"/>
      <c r="G6" s="48"/>
      <c r="H6" s="42"/>
      <c r="I6" s="42"/>
      <c r="J6" s="43" t="s">
        <v>221</v>
      </c>
      <c r="K6" s="43" t="s">
        <v>220</v>
      </c>
      <c r="L6" s="43" t="s">
        <v>222</v>
      </c>
    </row>
    <row r="7" spans="1:12" ht="15.75" x14ac:dyDescent="0.25">
      <c r="A7" s="42"/>
      <c r="B7" s="44"/>
      <c r="C7" s="42"/>
      <c r="D7" s="42"/>
      <c r="E7" s="42"/>
      <c r="F7" s="42"/>
      <c r="G7" s="49"/>
      <c r="H7" s="42"/>
      <c r="I7" s="42"/>
      <c r="J7" s="78" t="s">
        <v>620</v>
      </c>
      <c r="K7" s="79">
        <v>1260</v>
      </c>
      <c r="L7" s="77" t="s">
        <v>625</v>
      </c>
    </row>
    <row r="8" spans="1:12" ht="15.75" x14ac:dyDescent="0.25">
      <c r="A8" s="47" t="s">
        <v>257</v>
      </c>
      <c r="B8" s="47"/>
      <c r="C8" s="45"/>
      <c r="D8" s="45"/>
      <c r="E8" s="45"/>
      <c r="F8" s="45"/>
      <c r="G8" s="48"/>
      <c r="H8" s="42"/>
      <c r="I8" s="42"/>
      <c r="J8" s="78" t="s">
        <v>626</v>
      </c>
      <c r="K8" s="79">
        <v>500</v>
      </c>
      <c r="L8" s="43" t="s">
        <v>627</v>
      </c>
    </row>
    <row r="9" spans="1:12" ht="15.75" x14ac:dyDescent="0.25">
      <c r="A9" s="63"/>
      <c r="B9" s="63"/>
      <c r="C9" s="53"/>
      <c r="D9" s="53"/>
      <c r="E9" s="53"/>
      <c r="F9" s="53"/>
      <c r="G9" s="50"/>
      <c r="H9" s="42"/>
      <c r="I9" s="42"/>
      <c r="J9" s="78" t="s">
        <v>622</v>
      </c>
      <c r="K9" s="79">
        <v>324</v>
      </c>
      <c r="L9" s="43"/>
    </row>
    <row r="10" spans="1:12" s="83" customFormat="1" x14ac:dyDescent="0.25">
      <c r="A10" s="52" t="s">
        <v>114</v>
      </c>
      <c r="B10" s="44" t="s">
        <v>230</v>
      </c>
      <c r="C10" s="52"/>
      <c r="D10" s="52"/>
      <c r="E10" s="52"/>
      <c r="F10" s="52"/>
      <c r="G10" s="49"/>
      <c r="H10" s="42"/>
      <c r="I10" s="42"/>
      <c r="J10" s="191" t="s">
        <v>614</v>
      </c>
      <c r="K10" s="79">
        <v>900</v>
      </c>
      <c r="L10" s="43"/>
    </row>
    <row r="11" spans="1:12" x14ac:dyDescent="0.25">
      <c r="A11" s="42"/>
      <c r="B11" s="44" t="s">
        <v>231</v>
      </c>
      <c r="C11" s="52"/>
      <c r="D11" s="52"/>
      <c r="E11" s="52"/>
      <c r="F11" s="52"/>
      <c r="G11" s="49"/>
      <c r="J11" s="197" t="s">
        <v>227</v>
      </c>
      <c r="K11" s="198">
        <f>SUM(K7:K10)</f>
        <v>2984</v>
      </c>
    </row>
    <row r="12" spans="1:12" x14ac:dyDescent="0.25">
      <c r="A12" s="42"/>
      <c r="B12" s="44" t="s">
        <v>232</v>
      </c>
      <c r="C12" s="52"/>
      <c r="D12" s="52"/>
      <c r="E12" s="52"/>
      <c r="F12" s="52"/>
      <c r="G12" s="49"/>
    </row>
    <row r="13" spans="1:12" x14ac:dyDescent="0.25">
      <c r="A13" s="42"/>
      <c r="B13" s="44" t="s">
        <v>233</v>
      </c>
      <c r="C13" s="52"/>
      <c r="D13" s="52"/>
      <c r="E13" s="52"/>
      <c r="F13" s="52"/>
      <c r="G13" s="49"/>
    </row>
    <row r="14" spans="1:12" x14ac:dyDescent="0.25">
      <c r="A14" s="42"/>
      <c r="B14" s="44"/>
      <c r="C14" s="52"/>
      <c r="D14" s="52"/>
      <c r="E14" s="52"/>
      <c r="F14" s="52"/>
      <c r="G14" s="49"/>
    </row>
    <row r="15" spans="1:12" x14ac:dyDescent="0.25">
      <c r="A15" s="42"/>
      <c r="B15" s="44" t="s">
        <v>234</v>
      </c>
      <c r="C15" s="52"/>
      <c r="D15" s="52"/>
      <c r="E15" s="52"/>
      <c r="F15" s="52"/>
      <c r="G15" s="49"/>
    </row>
    <row r="16" spans="1:12" x14ac:dyDescent="0.25">
      <c r="A16" s="42"/>
      <c r="B16" s="44" t="s">
        <v>235</v>
      </c>
      <c r="C16" s="52"/>
      <c r="D16" s="52"/>
      <c r="E16" s="52"/>
      <c r="F16" s="52"/>
      <c r="G16" s="49"/>
    </row>
    <row r="17" spans="1:7" x14ac:dyDescent="0.25">
      <c r="A17" s="42"/>
      <c r="B17" s="44" t="s">
        <v>236</v>
      </c>
      <c r="C17" s="52"/>
      <c r="D17" s="52"/>
      <c r="E17" s="52"/>
      <c r="F17" s="52"/>
      <c r="G17" s="49"/>
    </row>
    <row r="18" spans="1:7" x14ac:dyDescent="0.25">
      <c r="A18" s="42"/>
      <c r="B18" s="44" t="s">
        <v>237</v>
      </c>
      <c r="C18" s="52"/>
      <c r="D18" s="52"/>
      <c r="E18" s="52"/>
      <c r="F18" s="52"/>
      <c r="G18" s="49"/>
    </row>
    <row r="19" spans="1:7" x14ac:dyDescent="0.25">
      <c r="A19" s="42"/>
      <c r="B19" s="44" t="s">
        <v>238</v>
      </c>
      <c r="C19" s="52"/>
      <c r="D19" s="52"/>
      <c r="E19" s="52"/>
      <c r="F19" s="52"/>
      <c r="G19" s="49"/>
    </row>
    <row r="20" spans="1:7" x14ac:dyDescent="0.25">
      <c r="A20" s="42"/>
      <c r="B20" s="44" t="s">
        <v>239</v>
      </c>
      <c r="C20" s="52"/>
      <c r="D20" s="52"/>
      <c r="E20" s="52"/>
      <c r="F20" s="52"/>
      <c r="G20" s="49"/>
    </row>
    <row r="21" spans="1:7" x14ac:dyDescent="0.25">
      <c r="A21" s="42"/>
      <c r="B21" s="44" t="s">
        <v>240</v>
      </c>
      <c r="C21" s="52"/>
      <c r="D21" s="52"/>
      <c r="E21" s="52"/>
      <c r="F21" s="52"/>
      <c r="G21" s="49"/>
    </row>
    <row r="22" spans="1:7" x14ac:dyDescent="0.25">
      <c r="A22" s="42"/>
      <c r="B22" s="44" t="s">
        <v>241</v>
      </c>
      <c r="C22" s="52"/>
      <c r="D22" s="52"/>
      <c r="E22" s="52"/>
      <c r="F22" s="52"/>
      <c r="G22" s="49"/>
    </row>
    <row r="23" spans="1:7" x14ac:dyDescent="0.25">
      <c r="A23" s="42"/>
      <c r="B23" s="44" t="s">
        <v>242</v>
      </c>
      <c r="C23" s="52"/>
      <c r="D23" s="52"/>
      <c r="E23" s="52"/>
      <c r="F23" s="52"/>
      <c r="G23" s="49"/>
    </row>
    <row r="24" spans="1:7" x14ac:dyDescent="0.25">
      <c r="A24" s="42"/>
      <c r="B24" s="44" t="s">
        <v>243</v>
      </c>
      <c r="C24" s="52"/>
      <c r="D24" s="52"/>
      <c r="E24" s="52"/>
      <c r="F24" s="52"/>
      <c r="G24" s="49"/>
    </row>
    <row r="25" spans="1:7" x14ac:dyDescent="0.25">
      <c r="A25" s="42"/>
      <c r="B25" s="44" t="s">
        <v>244</v>
      </c>
      <c r="C25" s="52"/>
      <c r="D25" s="52"/>
      <c r="E25" s="52"/>
      <c r="F25" s="52"/>
      <c r="G25" s="49"/>
    </row>
    <row r="26" spans="1:7" x14ac:dyDescent="0.25">
      <c r="A26" s="42"/>
      <c r="B26" s="44" t="s">
        <v>245</v>
      </c>
      <c r="C26" s="52"/>
      <c r="D26" s="52"/>
      <c r="E26" s="52"/>
      <c r="F26" s="52"/>
      <c r="G26" s="49"/>
    </row>
    <row r="27" spans="1:7" x14ac:dyDescent="0.25">
      <c r="A27" s="42"/>
      <c r="B27" s="44" t="s">
        <v>246</v>
      </c>
      <c r="C27" s="52"/>
      <c r="D27" s="52"/>
      <c r="E27" s="52"/>
      <c r="F27" s="52"/>
      <c r="G27" s="49"/>
    </row>
    <row r="28" spans="1:7" x14ac:dyDescent="0.25">
      <c r="A28" s="42"/>
      <c r="B28" s="44" t="s">
        <v>247</v>
      </c>
      <c r="C28" s="52"/>
      <c r="D28" s="52"/>
      <c r="E28" s="52"/>
      <c r="F28" s="52"/>
      <c r="G28" s="49"/>
    </row>
    <row r="29" spans="1:7" x14ac:dyDescent="0.25">
      <c r="A29" s="42"/>
      <c r="B29" s="44" t="s">
        <v>248</v>
      </c>
      <c r="C29" s="52"/>
      <c r="D29" s="52"/>
      <c r="E29" s="52"/>
      <c r="F29" s="52"/>
      <c r="G29" s="49"/>
    </row>
    <row r="30" spans="1:7" x14ac:dyDescent="0.25">
      <c r="A30" s="42"/>
      <c r="B30" s="44" t="s">
        <v>249</v>
      </c>
      <c r="C30" s="52"/>
      <c r="D30" s="52"/>
      <c r="E30" s="52"/>
      <c r="F30" s="52"/>
      <c r="G30" s="49"/>
    </row>
    <row r="31" spans="1:7" x14ac:dyDescent="0.25">
      <c r="A31" s="42"/>
      <c r="B31" s="44" t="s">
        <v>250</v>
      </c>
      <c r="C31" s="52"/>
      <c r="D31" s="52"/>
      <c r="E31" s="52"/>
      <c r="F31" s="52"/>
      <c r="G31" s="49"/>
    </row>
    <row r="32" spans="1:7" x14ac:dyDescent="0.25">
      <c r="A32" s="42"/>
      <c r="B32" s="44"/>
      <c r="C32" s="52"/>
      <c r="D32" s="52"/>
      <c r="E32" s="52"/>
      <c r="F32" s="52"/>
      <c r="G32" s="49"/>
    </row>
    <row r="33" spans="1:7" x14ac:dyDescent="0.25">
      <c r="A33" s="42"/>
      <c r="B33" s="44" t="s">
        <v>251</v>
      </c>
      <c r="C33" s="52"/>
      <c r="D33" s="52"/>
      <c r="E33" s="52"/>
      <c r="F33" s="52"/>
      <c r="G33" s="49"/>
    </row>
    <row r="34" spans="1:7" x14ac:dyDescent="0.25">
      <c r="A34" s="42"/>
      <c r="B34" s="44" t="s">
        <v>252</v>
      </c>
      <c r="C34" s="52"/>
      <c r="D34" s="52"/>
      <c r="E34" s="52"/>
      <c r="F34" s="52"/>
      <c r="G34" s="49"/>
    </row>
    <row r="35" spans="1:7" x14ac:dyDescent="0.25">
      <c r="A35" s="42"/>
      <c r="B35" s="44" t="s">
        <v>253</v>
      </c>
      <c r="C35" s="52"/>
      <c r="D35" s="52"/>
      <c r="E35" s="52"/>
      <c r="F35" s="52"/>
      <c r="G35" s="49"/>
    </row>
    <row r="36" spans="1:7" x14ac:dyDescent="0.25">
      <c r="A36" s="42"/>
      <c r="B36" s="44" t="s">
        <v>254</v>
      </c>
      <c r="C36" s="52"/>
      <c r="D36" s="52"/>
      <c r="E36" s="52"/>
      <c r="F36" s="52"/>
      <c r="G36" s="49"/>
    </row>
    <row r="37" spans="1:7" x14ac:dyDescent="0.25">
      <c r="A37" s="43" t="s">
        <v>123</v>
      </c>
      <c r="B37" s="86" t="s">
        <v>258</v>
      </c>
      <c r="C37" s="86"/>
      <c r="D37" s="86"/>
      <c r="E37" s="86"/>
      <c r="F37" s="86"/>
      <c r="G37" s="87"/>
    </row>
    <row r="38" spans="1:7" x14ac:dyDescent="0.25">
      <c r="A38" s="43" t="s">
        <v>228</v>
      </c>
      <c r="B38" s="67"/>
      <c r="C38" s="67"/>
      <c r="D38" s="67"/>
      <c r="E38" s="67"/>
      <c r="F38" s="67"/>
      <c r="G38" s="6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workbookViewId="0">
      <selection activeCell="G28" sqref="G28"/>
    </sheetView>
  </sheetViews>
  <sheetFormatPr defaultRowHeight="15" x14ac:dyDescent="0.25"/>
  <cols>
    <col min="1" max="1" width="13.5703125" customWidth="1"/>
    <col min="2" max="2" width="10.140625" bestFit="1" customWidth="1"/>
    <col min="7" max="7" width="26.7109375" customWidth="1"/>
    <col min="9" max="9" width="26.42578125" customWidth="1"/>
    <col min="10" max="10" width="13.42578125" customWidth="1"/>
  </cols>
  <sheetData>
    <row r="3" spans="1:11" x14ac:dyDescent="0.25">
      <c r="A3" s="42"/>
      <c r="B3" s="51" t="s">
        <v>16</v>
      </c>
      <c r="C3" s="51"/>
      <c r="D3" s="51"/>
      <c r="E3" s="42"/>
      <c r="F3" s="42"/>
      <c r="G3" s="42"/>
      <c r="H3" s="42"/>
      <c r="I3" s="42"/>
      <c r="J3" s="42"/>
      <c r="K3" s="42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25">
      <c r="A5" s="45" t="s">
        <v>116</v>
      </c>
      <c r="B5" s="165">
        <v>42687</v>
      </c>
      <c r="C5" s="45"/>
      <c r="D5" s="45"/>
      <c r="E5" s="45"/>
      <c r="F5" s="45"/>
      <c r="G5" s="48"/>
      <c r="H5" s="42"/>
      <c r="I5" s="51" t="s">
        <v>125</v>
      </c>
      <c r="J5" s="42"/>
      <c r="K5" s="42"/>
    </row>
    <row r="6" spans="1:11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  <c r="K6" s="42"/>
    </row>
    <row r="7" spans="1:11" x14ac:dyDescent="0.25">
      <c r="A7" s="45" t="s">
        <v>113</v>
      </c>
      <c r="B7" s="167" t="s">
        <v>76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  <c r="K7" s="42"/>
    </row>
    <row r="8" spans="1:11" ht="15.75" x14ac:dyDescent="0.25">
      <c r="A8" s="42"/>
      <c r="B8" s="166"/>
      <c r="C8" s="42"/>
      <c r="D8" s="42"/>
      <c r="E8" s="42"/>
      <c r="F8" s="42"/>
      <c r="G8" s="49"/>
      <c r="H8" s="42"/>
      <c r="I8" s="78" t="s">
        <v>225</v>
      </c>
      <c r="J8" s="160">
        <v>40.08</v>
      </c>
      <c r="K8" s="42"/>
    </row>
    <row r="9" spans="1:11" ht="15.75" x14ac:dyDescent="0.25">
      <c r="A9" s="45" t="s">
        <v>117</v>
      </c>
      <c r="B9" s="47" t="s">
        <v>310</v>
      </c>
      <c r="C9" s="45"/>
      <c r="D9" s="45"/>
      <c r="E9" s="45"/>
      <c r="F9" s="45"/>
      <c r="G9" s="48"/>
      <c r="H9" s="42"/>
      <c r="I9" s="78" t="s">
        <v>600</v>
      </c>
      <c r="J9" s="161">
        <v>700</v>
      </c>
      <c r="K9" s="42"/>
    </row>
    <row r="10" spans="1:11" ht="15.75" x14ac:dyDescent="0.25">
      <c r="A10" s="42"/>
      <c r="B10" s="44"/>
      <c r="C10" s="42"/>
      <c r="D10" s="42"/>
      <c r="E10" s="42"/>
      <c r="F10" s="42"/>
      <c r="G10" s="49"/>
      <c r="H10" s="42"/>
      <c r="I10" s="78" t="s">
        <v>338</v>
      </c>
      <c r="J10" s="161">
        <v>63.5</v>
      </c>
      <c r="K10" s="42"/>
    </row>
    <row r="11" spans="1:11" ht="15.75" x14ac:dyDescent="0.25">
      <c r="A11" s="45" t="s">
        <v>114</v>
      </c>
      <c r="B11" s="136" t="s">
        <v>332</v>
      </c>
      <c r="C11" s="103"/>
      <c r="D11" s="103"/>
      <c r="E11" s="103"/>
      <c r="F11" s="103"/>
      <c r="G11" s="137"/>
      <c r="H11" s="133"/>
      <c r="I11" s="108" t="s">
        <v>227</v>
      </c>
      <c r="J11" s="186">
        <f>SUM(J8:J10)</f>
        <v>803.58</v>
      </c>
      <c r="K11" s="42"/>
    </row>
    <row r="12" spans="1:11" ht="15.75" x14ac:dyDescent="0.25">
      <c r="A12" s="42"/>
      <c r="B12" s="134" t="s">
        <v>333</v>
      </c>
      <c r="C12" s="133"/>
      <c r="D12" s="133"/>
      <c r="E12" s="133"/>
      <c r="F12" s="133"/>
      <c r="G12" s="135"/>
      <c r="H12" s="133"/>
      <c r="I12" s="133"/>
      <c r="J12" s="133"/>
      <c r="K12" s="42"/>
    </row>
    <row r="13" spans="1:11" ht="15.75" x14ac:dyDescent="0.25">
      <c r="A13" s="42"/>
      <c r="B13" s="134" t="s">
        <v>336</v>
      </c>
      <c r="C13" s="133"/>
      <c r="D13" s="133"/>
      <c r="E13" s="133"/>
      <c r="F13" s="133"/>
      <c r="G13" s="135"/>
      <c r="H13" s="133"/>
      <c r="I13" s="133"/>
      <c r="J13" s="133"/>
      <c r="K13" s="42"/>
    </row>
    <row r="14" spans="1:11" ht="15.75" x14ac:dyDescent="0.25">
      <c r="A14" s="42"/>
      <c r="B14" s="134" t="s">
        <v>334</v>
      </c>
      <c r="C14" s="133"/>
      <c r="D14" s="133"/>
      <c r="E14" s="133"/>
      <c r="F14" s="133"/>
      <c r="G14" s="135"/>
      <c r="H14" s="133"/>
      <c r="I14" s="133"/>
      <c r="J14" s="133"/>
      <c r="K14" s="42"/>
    </row>
    <row r="15" spans="1:11" ht="15.75" x14ac:dyDescent="0.25">
      <c r="A15" s="42"/>
      <c r="B15" s="134" t="s">
        <v>335</v>
      </c>
      <c r="C15" s="133"/>
      <c r="D15" s="133"/>
      <c r="E15" s="133"/>
      <c r="F15" s="133"/>
      <c r="G15" s="135"/>
      <c r="H15" s="133"/>
      <c r="I15" s="133"/>
      <c r="J15" s="133"/>
      <c r="K15" s="42"/>
    </row>
    <row r="16" spans="1:11" x14ac:dyDescent="0.25">
      <c r="A16" s="42"/>
      <c r="B16" s="63"/>
      <c r="C16" s="42"/>
      <c r="D16" s="42"/>
      <c r="E16" s="42"/>
      <c r="F16" s="42"/>
      <c r="G16" s="50"/>
      <c r="H16" s="42"/>
      <c r="I16" s="42"/>
      <c r="J16" s="42"/>
      <c r="K16" s="42"/>
    </row>
    <row r="17" spans="1:11" x14ac:dyDescent="0.25">
      <c r="A17" s="45" t="s">
        <v>123</v>
      </c>
      <c r="B17" s="47" t="s">
        <v>337</v>
      </c>
      <c r="C17" s="45"/>
      <c r="D17" s="45"/>
      <c r="E17" s="45"/>
      <c r="F17" s="45"/>
      <c r="G17" s="48"/>
      <c r="H17" s="42"/>
      <c r="I17" s="42"/>
      <c r="J17" s="42"/>
      <c r="K17" s="42"/>
    </row>
    <row r="18" spans="1:11" ht="15.75" x14ac:dyDescent="0.25">
      <c r="A18" s="53"/>
      <c r="B18" s="178">
        <v>300</v>
      </c>
      <c r="C18" s="53"/>
      <c r="D18" s="53"/>
      <c r="E18" s="53"/>
      <c r="F18" s="53"/>
      <c r="G18" s="50"/>
      <c r="H18" s="42"/>
      <c r="I18" s="42"/>
      <c r="J18" s="130"/>
      <c r="K18" s="42"/>
    </row>
    <row r="19" spans="1:11" ht="15.75" x14ac:dyDescent="0.25">
      <c r="A19" s="111"/>
      <c r="B19" s="111"/>
      <c r="C19" s="111"/>
      <c r="D19" s="111"/>
      <c r="E19" s="111"/>
      <c r="F19" s="111"/>
      <c r="G19" s="111"/>
      <c r="H19" s="111"/>
      <c r="I19" s="111"/>
      <c r="J19" s="131"/>
      <c r="K19" s="111"/>
    </row>
    <row r="20" spans="1:11" ht="15.75" x14ac:dyDescent="0.25">
      <c r="A20" s="111"/>
      <c r="B20" s="111"/>
      <c r="C20" s="111"/>
      <c r="D20" s="111"/>
      <c r="E20" s="111"/>
      <c r="F20" s="111"/>
      <c r="G20" s="111"/>
      <c r="H20" s="111"/>
      <c r="I20" s="111"/>
      <c r="J20" s="131"/>
      <c r="K20" s="111"/>
    </row>
    <row r="21" spans="1:11" x14ac:dyDescent="0.25">
      <c r="A21" s="111"/>
      <c r="B21" s="111"/>
      <c r="C21" s="111"/>
      <c r="D21" s="111"/>
      <c r="E21" s="111"/>
      <c r="F21" s="111"/>
      <c r="G21" s="111"/>
      <c r="H21" s="111"/>
      <c r="I21" s="143"/>
      <c r="J21" s="142"/>
      <c r="K21" s="111"/>
    </row>
    <row r="22" spans="1:11" ht="15.75" x14ac:dyDescent="0.25">
      <c r="A22" s="111"/>
      <c r="B22" s="69"/>
      <c r="C22" s="111"/>
      <c r="D22" s="111"/>
      <c r="E22" s="111"/>
      <c r="F22" s="111"/>
      <c r="G22" s="111"/>
      <c r="H22" s="111"/>
      <c r="I22" s="111"/>
      <c r="J22" s="131"/>
      <c r="K22" s="111"/>
    </row>
    <row r="23" spans="1:11" ht="15.75" x14ac:dyDescent="0.25">
      <c r="A23" s="111"/>
      <c r="B23" s="111"/>
      <c r="C23" s="111"/>
      <c r="D23" s="111"/>
      <c r="E23" s="111"/>
      <c r="F23" s="111"/>
      <c r="G23" s="111"/>
      <c r="H23" s="111"/>
      <c r="I23" s="111"/>
      <c r="J23" s="131"/>
      <c r="K23" s="111"/>
    </row>
    <row r="24" spans="1:11" ht="15.75" x14ac:dyDescent="0.25">
      <c r="A24" s="111"/>
      <c r="B24" s="69"/>
      <c r="C24" s="111"/>
      <c r="D24" s="111"/>
      <c r="E24" s="111"/>
      <c r="F24" s="111"/>
      <c r="G24" s="111"/>
      <c r="H24" s="111"/>
      <c r="I24" s="111"/>
      <c r="J24" s="132"/>
      <c r="K24" s="111"/>
    </row>
    <row r="25" spans="1:11" ht="15.75" x14ac:dyDescent="0.25">
      <c r="J25" s="131"/>
    </row>
    <row r="26" spans="1:11" ht="15.75" x14ac:dyDescent="0.25">
      <c r="J26" s="131"/>
    </row>
    <row r="27" spans="1:11" ht="15.75" x14ac:dyDescent="0.25">
      <c r="J27" s="131"/>
    </row>
    <row r="28" spans="1:11" ht="15.75" x14ac:dyDescent="0.25">
      <c r="J28" s="131"/>
    </row>
    <row r="29" spans="1:11" ht="15.75" x14ac:dyDescent="0.25">
      <c r="J29" s="13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workbookViewId="0">
      <selection activeCell="I30" sqref="I30"/>
    </sheetView>
  </sheetViews>
  <sheetFormatPr defaultRowHeight="15" x14ac:dyDescent="0.25"/>
  <cols>
    <col min="1" max="1" width="13.42578125" customWidth="1"/>
    <col min="2" max="2" width="12.7109375" customWidth="1"/>
    <col min="7" max="7" width="16.7109375" customWidth="1"/>
    <col min="9" max="9" width="24.7109375" customWidth="1"/>
    <col min="10" max="10" width="12.28515625" customWidth="1"/>
  </cols>
  <sheetData>
    <row r="3" spans="1:10" x14ac:dyDescent="0.25">
      <c r="A3" s="42"/>
      <c r="B3" s="51" t="s">
        <v>115</v>
      </c>
      <c r="C3" s="51"/>
      <c r="D3" s="51"/>
      <c r="E3" s="42"/>
      <c r="F3" s="42"/>
      <c r="G3" s="42"/>
      <c r="H3" s="42"/>
      <c r="I3" s="42"/>
      <c r="J3" s="42"/>
    </row>
    <row r="4" spans="1:10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x14ac:dyDescent="0.25">
      <c r="A5" s="45" t="s">
        <v>116</v>
      </c>
      <c r="B5" s="165">
        <v>42700</v>
      </c>
      <c r="C5" s="45"/>
      <c r="D5" s="45"/>
      <c r="E5" s="45"/>
      <c r="F5" s="45"/>
      <c r="G5" s="48"/>
      <c r="H5" s="42"/>
      <c r="I5" s="51" t="s">
        <v>125</v>
      </c>
      <c r="J5" s="42"/>
    </row>
    <row r="6" spans="1:10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</row>
    <row r="7" spans="1:10" x14ac:dyDescent="0.25">
      <c r="A7" s="45" t="s">
        <v>113</v>
      </c>
      <c r="B7" s="167" t="s">
        <v>28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</row>
    <row r="8" spans="1:10" ht="17.25" customHeight="1" x14ac:dyDescent="0.25">
      <c r="A8" s="42"/>
      <c r="B8" s="166"/>
      <c r="C8" s="42"/>
      <c r="D8" s="42"/>
      <c r="E8" s="42"/>
      <c r="F8" s="42"/>
      <c r="G8" s="49"/>
      <c r="H8" s="42"/>
      <c r="I8" s="114" t="s">
        <v>225</v>
      </c>
      <c r="J8" s="160">
        <v>92.4</v>
      </c>
    </row>
    <row r="9" spans="1:10" ht="15.75" x14ac:dyDescent="0.25">
      <c r="A9" s="45" t="s">
        <v>117</v>
      </c>
      <c r="B9" s="47" t="s">
        <v>327</v>
      </c>
      <c r="C9" s="45"/>
      <c r="D9" s="45"/>
      <c r="E9" s="45"/>
      <c r="F9" s="45"/>
      <c r="G9" s="48"/>
      <c r="H9" s="42"/>
      <c r="I9" s="78" t="s">
        <v>600</v>
      </c>
      <c r="J9" s="161">
        <v>250</v>
      </c>
    </row>
    <row r="10" spans="1:10" ht="15.75" x14ac:dyDescent="0.25">
      <c r="A10" s="42"/>
      <c r="B10" s="44"/>
      <c r="C10" s="42"/>
      <c r="D10" s="42"/>
      <c r="E10" s="42"/>
      <c r="F10" s="42"/>
      <c r="G10" s="49"/>
      <c r="H10" s="42"/>
      <c r="I10" s="78" t="s">
        <v>281</v>
      </c>
      <c r="J10" s="161">
        <v>200</v>
      </c>
    </row>
    <row r="11" spans="1:10" ht="15.75" x14ac:dyDescent="0.25">
      <c r="A11" s="45" t="s">
        <v>114</v>
      </c>
      <c r="B11" s="47" t="s">
        <v>330</v>
      </c>
      <c r="C11" s="45"/>
      <c r="D11" s="45"/>
      <c r="E11" s="45"/>
      <c r="F11" s="45"/>
      <c r="G11" s="48"/>
      <c r="H11" s="42"/>
      <c r="I11" s="127" t="s">
        <v>313</v>
      </c>
      <c r="J11" s="161">
        <v>81.94</v>
      </c>
    </row>
    <row r="12" spans="1:10" ht="15.75" x14ac:dyDescent="0.25">
      <c r="A12" s="42"/>
      <c r="B12" s="44" t="s">
        <v>119</v>
      </c>
      <c r="C12" s="42"/>
      <c r="D12" s="42"/>
      <c r="E12" s="42"/>
      <c r="F12" s="42"/>
      <c r="G12" s="49"/>
      <c r="H12" s="42"/>
      <c r="I12" s="96" t="s">
        <v>227</v>
      </c>
      <c r="J12" s="179">
        <f>SUM(J8:J11)</f>
        <v>624.33999999999992</v>
      </c>
    </row>
    <row r="13" spans="1:10" ht="15.75" x14ac:dyDescent="0.25">
      <c r="A13" s="42"/>
      <c r="B13" s="44" t="s">
        <v>328</v>
      </c>
      <c r="C13" s="42"/>
      <c r="D13" s="42"/>
      <c r="E13" s="42"/>
      <c r="F13" s="42"/>
      <c r="G13" s="49"/>
      <c r="H13" s="42"/>
      <c r="I13" s="88"/>
      <c r="J13" s="90"/>
    </row>
    <row r="14" spans="1:10" x14ac:dyDescent="0.25">
      <c r="A14" s="42"/>
      <c r="B14" s="44" t="s">
        <v>329</v>
      </c>
      <c r="C14" s="42"/>
      <c r="D14" s="42"/>
      <c r="E14" s="42"/>
      <c r="F14" s="42"/>
      <c r="G14" s="49"/>
      <c r="H14" s="42"/>
      <c r="I14" s="108"/>
      <c r="J14" s="42"/>
    </row>
    <row r="15" spans="1:10" x14ac:dyDescent="0.25">
      <c r="A15" s="42"/>
      <c r="B15" s="44"/>
      <c r="C15" s="42"/>
      <c r="D15" s="42"/>
      <c r="E15" s="42"/>
      <c r="F15" s="42"/>
      <c r="G15" s="49"/>
      <c r="H15" s="42"/>
      <c r="I15" s="42"/>
      <c r="J15" s="42"/>
    </row>
    <row r="16" spans="1:10" x14ac:dyDescent="0.25">
      <c r="A16" s="42"/>
      <c r="B16" s="44" t="s">
        <v>122</v>
      </c>
      <c r="C16" s="42"/>
      <c r="D16" s="42"/>
      <c r="E16" s="42"/>
      <c r="F16" s="42"/>
      <c r="G16" s="49"/>
      <c r="H16" s="42"/>
      <c r="I16" s="42"/>
      <c r="J16" s="42"/>
    </row>
    <row r="17" spans="1:10" x14ac:dyDescent="0.25">
      <c r="A17" s="42"/>
      <c r="B17" s="44"/>
      <c r="C17" s="42"/>
      <c r="D17" s="42"/>
      <c r="E17" s="42"/>
      <c r="F17" s="42"/>
      <c r="G17" s="49"/>
      <c r="H17" s="42"/>
      <c r="I17" s="42"/>
      <c r="J17" s="42"/>
    </row>
    <row r="18" spans="1:10" x14ac:dyDescent="0.25">
      <c r="A18" s="45" t="s">
        <v>123</v>
      </c>
      <c r="B18" s="47" t="s">
        <v>124</v>
      </c>
      <c r="C18" s="45"/>
      <c r="D18" s="45"/>
      <c r="E18" s="45"/>
      <c r="F18" s="45"/>
      <c r="G18" s="48"/>
      <c r="H18" s="42"/>
      <c r="I18" s="42"/>
      <c r="J18" s="42"/>
    </row>
    <row r="19" spans="1:10" x14ac:dyDescent="0.25">
      <c r="A19" s="42"/>
      <c r="B19" s="63"/>
      <c r="C19" s="42"/>
      <c r="D19" s="42"/>
      <c r="E19" s="42"/>
      <c r="F19" s="42"/>
      <c r="G19" s="50"/>
      <c r="H19" s="42"/>
      <c r="I19" s="42"/>
      <c r="J19" s="42"/>
    </row>
    <row r="20" spans="1:10" x14ac:dyDescent="0.25">
      <c r="A20" s="43" t="s">
        <v>228</v>
      </c>
      <c r="B20" s="180">
        <v>350</v>
      </c>
      <c r="C20" s="86"/>
      <c r="D20" s="86"/>
      <c r="E20" s="86"/>
      <c r="F20" s="86"/>
      <c r="G20" s="87"/>
      <c r="H20" s="42"/>
      <c r="I20" s="42"/>
      <c r="J20" s="42"/>
    </row>
    <row r="21" spans="1:10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s="42"/>
      <c r="B23" s="42"/>
      <c r="C23" s="42"/>
      <c r="D23" s="42"/>
      <c r="E23" s="42"/>
      <c r="F23" s="42"/>
      <c r="G23" s="42"/>
      <c r="H23" s="42"/>
      <c r="I23" s="128"/>
      <c r="J23" s="129"/>
    </row>
    <row r="24" spans="1:10" ht="15.75" x14ac:dyDescent="0.25">
      <c r="A24" s="111"/>
      <c r="B24" s="113"/>
      <c r="C24" s="111"/>
      <c r="D24" s="111"/>
      <c r="E24" s="111"/>
      <c r="F24" s="111"/>
      <c r="G24" s="111"/>
      <c r="H24" s="111"/>
      <c r="I24" s="111"/>
      <c r="J24" s="111"/>
    </row>
    <row r="25" spans="1:10" x14ac:dyDescent="0.25">
      <c r="A25" s="111"/>
      <c r="C25" s="111"/>
      <c r="D25" s="111"/>
      <c r="E25" s="111"/>
      <c r="F25" s="111"/>
      <c r="G25" s="111"/>
      <c r="H25" s="111"/>
      <c r="I25" s="111"/>
      <c r="J25" s="111"/>
    </row>
    <row r="26" spans="1:10" ht="15.75" x14ac:dyDescent="0.25">
      <c r="B26" s="113"/>
    </row>
    <row r="28" spans="1:10" ht="15.75" x14ac:dyDescent="0.25">
      <c r="B28" s="11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2"/>
  <sheetViews>
    <sheetView topLeftCell="B1" workbookViewId="0">
      <selection activeCell="J17" sqref="J17"/>
    </sheetView>
  </sheetViews>
  <sheetFormatPr defaultRowHeight="15" x14ac:dyDescent="0.25"/>
  <cols>
    <col min="1" max="1" width="14.7109375" customWidth="1"/>
    <col min="7" max="7" width="17.7109375" customWidth="1"/>
    <col min="10" max="10" width="26.7109375" customWidth="1"/>
    <col min="11" max="11" width="12.140625" customWidth="1"/>
    <col min="12" max="12" width="18.42578125" customWidth="1"/>
  </cols>
  <sheetData>
    <row r="3" spans="1:12" x14ac:dyDescent="0.25">
      <c r="A3" s="42"/>
      <c r="B3" s="51" t="s">
        <v>18</v>
      </c>
      <c r="C3" s="51"/>
      <c r="D3" s="51"/>
      <c r="E3" s="42"/>
      <c r="F3" s="42"/>
      <c r="G3" s="42"/>
      <c r="H3" s="42"/>
      <c r="I3" s="42"/>
      <c r="J3" s="42"/>
      <c r="K3" s="42"/>
      <c r="L3" s="42"/>
    </row>
    <row r="4" spans="1:12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45" t="s">
        <v>116</v>
      </c>
      <c r="B5" s="46" t="s">
        <v>376</v>
      </c>
      <c r="C5" s="45"/>
      <c r="D5" s="45"/>
      <c r="E5" s="45"/>
      <c r="F5" s="45"/>
      <c r="G5" s="48"/>
      <c r="H5" s="42"/>
      <c r="I5" s="42"/>
      <c r="J5" s="42" t="s">
        <v>125</v>
      </c>
      <c r="K5" s="42"/>
      <c r="L5" s="42"/>
    </row>
    <row r="6" spans="1:12" x14ac:dyDescent="0.25">
      <c r="A6" s="42"/>
      <c r="B6" s="44"/>
      <c r="C6" s="42"/>
      <c r="D6" s="42"/>
      <c r="E6" s="42"/>
      <c r="F6" s="42"/>
      <c r="G6" s="49"/>
      <c r="H6" s="42"/>
      <c r="I6" s="42"/>
      <c r="J6" s="42"/>
      <c r="K6" s="42"/>
      <c r="L6" s="42"/>
    </row>
    <row r="7" spans="1:12" x14ac:dyDescent="0.25">
      <c r="A7" s="45" t="s">
        <v>113</v>
      </c>
      <c r="B7" s="47" t="s">
        <v>30</v>
      </c>
      <c r="C7" s="45"/>
      <c r="D7" s="45"/>
      <c r="E7" s="45"/>
      <c r="F7" s="45"/>
      <c r="G7" s="48"/>
      <c r="H7" s="42"/>
      <c r="I7" s="42"/>
      <c r="J7" s="43" t="s">
        <v>221</v>
      </c>
      <c r="K7" s="43" t="s">
        <v>220</v>
      </c>
      <c r="L7" s="43" t="s">
        <v>222</v>
      </c>
    </row>
    <row r="8" spans="1:12" ht="31.5" x14ac:dyDescent="0.25">
      <c r="A8" s="42"/>
      <c r="B8" s="44"/>
      <c r="C8" s="42"/>
      <c r="D8" s="42"/>
      <c r="E8" s="42"/>
      <c r="F8" s="42"/>
      <c r="G8" s="49"/>
      <c r="H8" s="42"/>
      <c r="I8" s="42"/>
      <c r="J8" s="200" t="s">
        <v>633</v>
      </c>
      <c r="K8" s="79">
        <v>7134</v>
      </c>
      <c r="L8" s="77" t="s">
        <v>635</v>
      </c>
    </row>
    <row r="9" spans="1:12" ht="15.75" x14ac:dyDescent="0.25">
      <c r="A9" s="45" t="s">
        <v>117</v>
      </c>
      <c r="B9" s="47"/>
      <c r="C9" s="45"/>
      <c r="D9" s="45"/>
      <c r="E9" s="45"/>
      <c r="F9" s="45"/>
      <c r="G9" s="48"/>
      <c r="H9" s="42"/>
      <c r="I9" s="42"/>
      <c r="J9" s="78" t="s">
        <v>634</v>
      </c>
      <c r="K9" s="79">
        <v>7418</v>
      </c>
      <c r="L9" s="43"/>
    </row>
    <row r="10" spans="1:12" ht="15.75" x14ac:dyDescent="0.25">
      <c r="A10" s="42"/>
      <c r="B10" s="44"/>
      <c r="C10" s="42"/>
      <c r="D10" s="42"/>
      <c r="E10" s="42"/>
      <c r="F10" s="42"/>
      <c r="G10" s="49"/>
      <c r="H10" s="42"/>
      <c r="I10" s="42"/>
      <c r="J10" s="78" t="s">
        <v>600</v>
      </c>
      <c r="K10" s="79">
        <v>2571</v>
      </c>
      <c r="L10" s="43"/>
    </row>
    <row r="11" spans="1:12" ht="15.75" x14ac:dyDescent="0.25">
      <c r="A11" s="45" t="s">
        <v>114</v>
      </c>
      <c r="B11" s="144" t="s">
        <v>367</v>
      </c>
      <c r="C11" s="45"/>
      <c r="D11" s="45"/>
      <c r="E11" s="45"/>
      <c r="F11" s="45"/>
      <c r="G11" s="48"/>
      <c r="H11" s="42"/>
      <c r="I11" s="42"/>
      <c r="J11" s="78" t="s">
        <v>614</v>
      </c>
      <c r="K11" s="79">
        <v>2917</v>
      </c>
      <c r="L11" s="43"/>
    </row>
    <row r="12" spans="1:12" ht="15.75" x14ac:dyDescent="0.25">
      <c r="A12" s="42"/>
      <c r="B12" s="146" t="s">
        <v>368</v>
      </c>
      <c r="C12" s="52"/>
      <c r="D12" s="42"/>
      <c r="E12" s="42"/>
      <c r="F12" s="42"/>
      <c r="G12" s="49"/>
      <c r="H12" s="42"/>
      <c r="I12" s="42"/>
      <c r="J12" s="196" t="s">
        <v>227</v>
      </c>
      <c r="K12" s="193">
        <f>SUM(K8:K11)</f>
        <v>20040</v>
      </c>
      <c r="L12" s="52"/>
    </row>
    <row r="13" spans="1:12" ht="15.75" x14ac:dyDescent="0.25">
      <c r="A13" s="42"/>
      <c r="B13" s="146" t="s">
        <v>369</v>
      </c>
      <c r="C13" s="52"/>
      <c r="D13" s="42"/>
      <c r="E13" s="42"/>
      <c r="F13" s="42"/>
      <c r="G13" s="49"/>
      <c r="H13" s="42"/>
      <c r="I13" s="42"/>
      <c r="J13" s="88"/>
      <c r="K13" s="90"/>
      <c r="L13" s="52"/>
    </row>
    <row r="14" spans="1:12" ht="15.75" x14ac:dyDescent="0.25">
      <c r="A14" s="42"/>
      <c r="B14" s="146" t="s">
        <v>370</v>
      </c>
      <c r="C14" s="52"/>
      <c r="D14" s="42"/>
      <c r="E14" s="42"/>
      <c r="F14" s="42"/>
      <c r="G14" s="49"/>
      <c r="H14" s="42"/>
      <c r="I14" s="42"/>
      <c r="J14" s="82"/>
      <c r="K14" s="42"/>
      <c r="L14" s="42"/>
    </row>
    <row r="15" spans="1:12" s="138" customFormat="1" ht="15.75" x14ac:dyDescent="0.25">
      <c r="A15" s="42"/>
      <c r="B15" s="146" t="s">
        <v>371</v>
      </c>
      <c r="C15" s="52"/>
      <c r="D15" s="42"/>
      <c r="E15" s="42"/>
      <c r="F15" s="42"/>
      <c r="G15" s="49"/>
      <c r="H15" s="42"/>
      <c r="I15" s="42"/>
      <c r="J15" s="82"/>
      <c r="K15" s="42"/>
      <c r="L15" s="42"/>
    </row>
    <row r="16" spans="1:12" s="138" customFormat="1" ht="15.75" x14ac:dyDescent="0.25">
      <c r="A16" s="42"/>
      <c r="B16" s="146" t="s">
        <v>372</v>
      </c>
      <c r="C16" s="52"/>
      <c r="D16" s="42"/>
      <c r="E16" s="42"/>
      <c r="F16" s="42"/>
      <c r="G16" s="49"/>
      <c r="H16" s="42"/>
      <c r="I16" s="42"/>
      <c r="J16" s="82"/>
      <c r="K16" s="42"/>
      <c r="L16" s="42"/>
    </row>
    <row r="17" spans="1:12" s="138" customFormat="1" x14ac:dyDescent="0.25">
      <c r="A17" s="42"/>
      <c r="B17" s="102"/>
      <c r="C17" s="52"/>
      <c r="D17" s="42"/>
      <c r="E17" s="42"/>
      <c r="F17" s="42"/>
      <c r="G17" s="49"/>
      <c r="H17" s="42"/>
      <c r="I17" s="42"/>
      <c r="J17" s="82"/>
      <c r="K17" s="42"/>
      <c r="L17" s="42"/>
    </row>
    <row r="18" spans="1:12" s="138" customFormat="1" ht="15.75" x14ac:dyDescent="0.25">
      <c r="A18" s="42"/>
      <c r="B18" s="146" t="s">
        <v>373</v>
      </c>
      <c r="C18" s="52"/>
      <c r="D18" s="42"/>
      <c r="E18" s="42"/>
      <c r="F18" s="42"/>
      <c r="G18" s="49"/>
      <c r="H18" s="42"/>
      <c r="I18" s="42"/>
      <c r="J18" s="82"/>
      <c r="K18" s="42"/>
      <c r="L18" s="42"/>
    </row>
    <row r="19" spans="1:12" s="138" customFormat="1" ht="15.75" x14ac:dyDescent="0.25">
      <c r="A19" s="42"/>
      <c r="B19" s="146" t="s">
        <v>374</v>
      </c>
      <c r="C19" s="52"/>
      <c r="D19" s="42"/>
      <c r="E19" s="42"/>
      <c r="F19" s="42"/>
      <c r="G19" s="49"/>
      <c r="H19" s="42"/>
      <c r="I19" s="42"/>
      <c r="J19" s="82"/>
      <c r="K19" s="42"/>
      <c r="L19" s="42"/>
    </row>
    <row r="20" spans="1:12" s="138" customFormat="1" ht="15.75" x14ac:dyDescent="0.25">
      <c r="A20" s="42"/>
      <c r="B20" s="146" t="s">
        <v>369</v>
      </c>
      <c r="C20" s="52"/>
      <c r="D20" s="42"/>
      <c r="E20" s="42"/>
      <c r="F20" s="42"/>
      <c r="G20" s="49"/>
      <c r="H20" s="42"/>
      <c r="I20" s="42"/>
      <c r="J20" s="82"/>
      <c r="K20" s="42"/>
      <c r="L20" s="42"/>
    </row>
    <row r="21" spans="1:12" ht="15.75" x14ac:dyDescent="0.25">
      <c r="A21" s="42"/>
      <c r="B21" s="146" t="s">
        <v>375</v>
      </c>
      <c r="C21" s="52"/>
      <c r="D21" s="42"/>
      <c r="E21" s="42"/>
      <c r="F21" s="42"/>
      <c r="G21" s="49"/>
      <c r="H21" s="42"/>
      <c r="I21" s="42"/>
      <c r="J21" s="42"/>
      <c r="K21" s="42"/>
      <c r="L21" s="42"/>
    </row>
    <row r="22" spans="1:12" x14ac:dyDescent="0.25">
      <c r="A22" s="42"/>
      <c r="B22" s="44"/>
      <c r="C22" s="42"/>
      <c r="D22" s="42"/>
      <c r="E22" s="42"/>
      <c r="F22" s="42"/>
      <c r="G22" s="49"/>
      <c r="H22" s="42"/>
      <c r="I22" s="42"/>
      <c r="J22" s="42"/>
      <c r="K22" s="42"/>
      <c r="L22" s="42"/>
    </row>
    <row r="23" spans="1:12" x14ac:dyDescent="0.25">
      <c r="A23" s="42"/>
      <c r="B23" s="44"/>
      <c r="C23" s="42"/>
      <c r="D23" s="42"/>
      <c r="E23" s="42"/>
      <c r="F23" s="42"/>
      <c r="G23" s="49"/>
      <c r="H23" s="42"/>
      <c r="I23" s="42"/>
      <c r="J23" s="42"/>
      <c r="K23" s="42"/>
      <c r="L23" s="42"/>
    </row>
    <row r="24" spans="1:12" x14ac:dyDescent="0.25">
      <c r="A24" s="45" t="s">
        <v>123</v>
      </c>
      <c r="B24" s="47" t="s">
        <v>258</v>
      </c>
      <c r="C24" s="45"/>
      <c r="D24" s="45"/>
      <c r="E24" s="45"/>
      <c r="F24" s="45"/>
      <c r="G24" s="48"/>
      <c r="H24" s="42"/>
      <c r="I24" s="42"/>
      <c r="J24" s="42"/>
      <c r="K24" s="42"/>
      <c r="L24" s="42"/>
    </row>
    <row r="25" spans="1:12" x14ac:dyDescent="0.25">
      <c r="A25" s="53"/>
      <c r="B25" s="63"/>
      <c r="C25" s="53"/>
      <c r="D25" s="53"/>
      <c r="E25" s="53"/>
      <c r="F25" s="53"/>
      <c r="G25" s="50"/>
      <c r="H25" s="42"/>
      <c r="I25" s="42"/>
      <c r="J25" s="42"/>
      <c r="K25" s="42"/>
      <c r="L25" s="42"/>
    </row>
    <row r="26" spans="1:12" x14ac:dyDescent="0.25">
      <c r="A26" s="43" t="s">
        <v>228</v>
      </c>
      <c r="B26" s="67"/>
      <c r="C26" s="67"/>
      <c r="D26" s="67"/>
      <c r="E26" s="67"/>
      <c r="F26" s="67"/>
      <c r="G26" s="68"/>
      <c r="H26" s="111"/>
      <c r="I26" s="111"/>
      <c r="J26" s="111"/>
      <c r="K26" s="111"/>
      <c r="L26" s="111"/>
    </row>
    <row r="27" spans="1:12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</row>
    <row r="28" spans="1:12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1:12" x14ac:dyDescent="0.25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</row>
    <row r="30" spans="1:12" x14ac:dyDescent="0.25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</row>
    <row r="31" spans="1:12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</row>
    <row r="32" spans="1:12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I14" sqref="I14"/>
    </sheetView>
  </sheetViews>
  <sheetFormatPr defaultRowHeight="15" x14ac:dyDescent="0.25"/>
  <cols>
    <col min="1" max="1" width="4.5703125" customWidth="1"/>
    <col min="2" max="2" width="21.140625" customWidth="1"/>
    <col min="3" max="3" width="12.7109375" customWidth="1"/>
    <col min="4" max="4" width="25" customWidth="1"/>
    <col min="5" max="5" width="40.42578125" customWidth="1"/>
    <col min="6" max="6" width="26.5703125" customWidth="1"/>
  </cols>
  <sheetData>
    <row r="2" spans="1:7" ht="15.75" x14ac:dyDescent="0.25">
      <c r="A2" s="3"/>
      <c r="B2" s="20" t="s">
        <v>1</v>
      </c>
      <c r="C2" s="3"/>
      <c r="D2" s="3"/>
      <c r="E2" s="3"/>
      <c r="F2" s="3"/>
      <c r="G2" s="3"/>
    </row>
    <row r="3" spans="1:7" ht="15.75" x14ac:dyDescent="0.25">
      <c r="A3" s="3"/>
      <c r="B3" s="3"/>
      <c r="C3" s="3"/>
      <c r="D3" s="3"/>
      <c r="E3" s="3"/>
      <c r="F3" s="3"/>
      <c r="G3" s="3"/>
    </row>
    <row r="4" spans="1:7" ht="15.75" x14ac:dyDescent="0.25">
      <c r="A4" s="6" t="s">
        <v>55</v>
      </c>
      <c r="B4" s="17" t="s">
        <v>56</v>
      </c>
      <c r="C4" s="17" t="s">
        <v>66</v>
      </c>
      <c r="D4" s="17" t="s">
        <v>79</v>
      </c>
      <c r="E4" s="17" t="s">
        <v>68</v>
      </c>
      <c r="F4" s="17" t="s">
        <v>69</v>
      </c>
      <c r="G4" s="3"/>
    </row>
    <row r="5" spans="1:7" ht="31.5" x14ac:dyDescent="0.25">
      <c r="A5" s="11" t="s">
        <v>3</v>
      </c>
      <c r="B5" s="11" t="s">
        <v>12</v>
      </c>
      <c r="C5" s="15">
        <v>43155</v>
      </c>
      <c r="D5" s="9" t="s">
        <v>101</v>
      </c>
      <c r="E5" s="9" t="s">
        <v>103</v>
      </c>
      <c r="F5" s="9" t="s">
        <v>70</v>
      </c>
      <c r="G5" s="3"/>
    </row>
    <row r="6" spans="1:7" ht="31.5" x14ac:dyDescent="0.25">
      <c r="A6" s="11" t="s">
        <v>4</v>
      </c>
      <c r="B6" s="11" t="s">
        <v>13</v>
      </c>
      <c r="C6" s="15">
        <v>43233</v>
      </c>
      <c r="D6" s="9" t="s">
        <v>58</v>
      </c>
      <c r="E6" s="9" t="s">
        <v>74</v>
      </c>
      <c r="F6" s="9" t="s">
        <v>59</v>
      </c>
      <c r="G6" s="3"/>
    </row>
    <row r="7" spans="1:7" ht="94.5" x14ac:dyDescent="0.25">
      <c r="A7" s="11" t="s">
        <v>5</v>
      </c>
      <c r="B7" s="11" t="s">
        <v>42</v>
      </c>
      <c r="C7" s="15">
        <v>43252</v>
      </c>
      <c r="D7" s="9" t="s">
        <v>54</v>
      </c>
      <c r="E7" s="9" t="s">
        <v>109</v>
      </c>
      <c r="F7" s="9" t="s">
        <v>112</v>
      </c>
      <c r="G7" s="3"/>
    </row>
    <row r="8" spans="1:7" ht="31.5" x14ac:dyDescent="0.25">
      <c r="A8" s="11" t="s">
        <v>6</v>
      </c>
      <c r="B8" s="11" t="s">
        <v>19</v>
      </c>
      <c r="C8" s="16" t="s">
        <v>98</v>
      </c>
      <c r="D8" s="9" t="s">
        <v>102</v>
      </c>
      <c r="E8" s="9" t="s">
        <v>57</v>
      </c>
      <c r="F8" s="11"/>
      <c r="G8" s="3"/>
    </row>
    <row r="9" spans="1:7" ht="78.75" x14ac:dyDescent="0.25">
      <c r="A9" s="11" t="s">
        <v>7</v>
      </c>
      <c r="B9" s="11" t="s">
        <v>14</v>
      </c>
      <c r="C9" s="15">
        <v>43274</v>
      </c>
      <c r="D9" s="9" t="s">
        <v>71</v>
      </c>
      <c r="E9" s="5" t="s">
        <v>72</v>
      </c>
      <c r="F9" s="9" t="s">
        <v>73</v>
      </c>
      <c r="G9" s="3"/>
    </row>
    <row r="10" spans="1:7" ht="47.25" x14ac:dyDescent="0.25">
      <c r="A10" s="11" t="s">
        <v>8</v>
      </c>
      <c r="B10" s="11" t="s">
        <v>15</v>
      </c>
      <c r="C10" s="15">
        <v>43332</v>
      </c>
      <c r="D10" s="11" t="s">
        <v>47</v>
      </c>
      <c r="E10" s="9" t="s">
        <v>104</v>
      </c>
      <c r="F10" s="9" t="s">
        <v>48</v>
      </c>
      <c r="G10" s="3"/>
    </row>
    <row r="11" spans="1:7" ht="31.5" x14ac:dyDescent="0.25">
      <c r="A11" s="11" t="s">
        <v>9</v>
      </c>
      <c r="B11" s="11" t="s">
        <v>44</v>
      </c>
      <c r="C11" s="16" t="s">
        <v>99</v>
      </c>
      <c r="D11" s="11" t="s">
        <v>107</v>
      </c>
      <c r="E11" s="9" t="s">
        <v>106</v>
      </c>
      <c r="F11" s="9" t="s">
        <v>70</v>
      </c>
      <c r="G11" s="3"/>
    </row>
    <row r="12" spans="1:7" ht="31.5" x14ac:dyDescent="0.25">
      <c r="A12" s="11" t="s">
        <v>10</v>
      </c>
      <c r="B12" s="11" t="s">
        <v>16</v>
      </c>
      <c r="C12" s="15">
        <v>43415</v>
      </c>
      <c r="D12" s="9" t="s">
        <v>60</v>
      </c>
      <c r="E12" s="9" t="s">
        <v>105</v>
      </c>
      <c r="F12" s="9" t="s">
        <v>61</v>
      </c>
      <c r="G12" s="3"/>
    </row>
    <row r="13" spans="1:7" ht="31.5" x14ac:dyDescent="0.25">
      <c r="A13" s="11" t="s">
        <v>11</v>
      </c>
      <c r="B13" s="11" t="s">
        <v>17</v>
      </c>
      <c r="C13" s="15">
        <v>43436</v>
      </c>
      <c r="D13" s="11" t="s">
        <v>62</v>
      </c>
      <c r="E13" s="9" t="s">
        <v>63</v>
      </c>
      <c r="F13" s="11" t="s">
        <v>64</v>
      </c>
      <c r="G13" s="3"/>
    </row>
    <row r="14" spans="1:7" ht="32.25" thickBot="1" x14ac:dyDescent="0.3">
      <c r="A14" s="11" t="s">
        <v>82</v>
      </c>
      <c r="B14" s="36" t="s">
        <v>18</v>
      </c>
      <c r="C14" s="37" t="s">
        <v>100</v>
      </c>
      <c r="D14" s="36" t="s">
        <v>30</v>
      </c>
      <c r="E14" s="36"/>
      <c r="F14" s="38" t="s">
        <v>70</v>
      </c>
      <c r="G14" s="3"/>
    </row>
    <row r="15" spans="1:7" ht="16.5" thickTop="1" x14ac:dyDescent="0.25">
      <c r="G15" s="3"/>
    </row>
  </sheetData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opLeftCell="D1" workbookViewId="0">
      <selection activeCell="I13" sqref="I13"/>
    </sheetView>
  </sheetViews>
  <sheetFormatPr defaultRowHeight="15" x14ac:dyDescent="0.25"/>
  <cols>
    <col min="1" max="1" width="13" customWidth="1"/>
    <col min="7" max="7" width="56.42578125" customWidth="1"/>
    <col min="9" max="9" width="15.140625" customWidth="1"/>
    <col min="10" max="10" width="13" customWidth="1"/>
    <col min="11" max="11" width="21.140625" customWidth="1"/>
  </cols>
  <sheetData>
    <row r="3" spans="1:11" x14ac:dyDescent="0.25">
      <c r="A3" s="42"/>
      <c r="B3" s="51" t="s">
        <v>12</v>
      </c>
      <c r="C3" s="51"/>
      <c r="D3" s="51"/>
      <c r="E3" s="42"/>
      <c r="F3" s="42"/>
      <c r="G3" s="42"/>
      <c r="H3" s="42"/>
      <c r="I3" s="42"/>
      <c r="J3" s="42"/>
      <c r="K3" s="42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25">
      <c r="A5" s="45" t="s">
        <v>116</v>
      </c>
      <c r="B5" s="46" t="s">
        <v>387</v>
      </c>
      <c r="C5" s="45"/>
      <c r="D5" s="45"/>
      <c r="E5" s="45"/>
      <c r="F5" s="45"/>
      <c r="G5" s="48"/>
      <c r="H5" s="42"/>
      <c r="I5" s="42" t="s">
        <v>125</v>
      </c>
      <c r="J5" s="42"/>
      <c r="K5" s="42"/>
    </row>
    <row r="6" spans="1:11" x14ac:dyDescent="0.25">
      <c r="A6" s="42"/>
      <c r="B6" s="44"/>
      <c r="C6" s="42"/>
      <c r="D6" s="42"/>
      <c r="E6" s="42"/>
      <c r="F6" s="42"/>
      <c r="G6" s="49"/>
      <c r="H6" s="42"/>
      <c r="I6" s="42"/>
      <c r="J6" s="42"/>
      <c r="K6" s="42"/>
    </row>
    <row r="7" spans="1:11" x14ac:dyDescent="0.25">
      <c r="A7" s="45" t="s">
        <v>113</v>
      </c>
      <c r="B7" s="47" t="s">
        <v>140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  <c r="K7" s="43" t="s">
        <v>222</v>
      </c>
    </row>
    <row r="8" spans="1:11" ht="15.75" x14ac:dyDescent="0.25">
      <c r="A8" s="42"/>
      <c r="B8" s="44"/>
      <c r="C8" s="42"/>
      <c r="D8" s="42"/>
      <c r="E8" s="42"/>
      <c r="F8" s="42"/>
      <c r="G8" s="49"/>
      <c r="H8" s="42"/>
      <c r="I8" s="78" t="s">
        <v>612</v>
      </c>
      <c r="J8" s="79">
        <v>10502</v>
      </c>
      <c r="K8" s="77" t="s">
        <v>616</v>
      </c>
    </row>
    <row r="9" spans="1:11" ht="15.75" x14ac:dyDescent="0.25">
      <c r="A9" s="45" t="s">
        <v>117</v>
      </c>
      <c r="B9" s="47" t="s">
        <v>363</v>
      </c>
      <c r="C9" s="45"/>
      <c r="D9" s="45"/>
      <c r="E9" s="45"/>
      <c r="F9" s="45"/>
      <c r="G9" s="48"/>
      <c r="H9" s="42"/>
      <c r="I9" s="78" t="s">
        <v>615</v>
      </c>
      <c r="J9" s="79">
        <v>1224</v>
      </c>
      <c r="K9" s="43" t="s">
        <v>617</v>
      </c>
    </row>
    <row r="10" spans="1:11" x14ac:dyDescent="0.25">
      <c r="A10" s="42"/>
      <c r="B10" s="63" t="s">
        <v>386</v>
      </c>
      <c r="C10" s="42"/>
      <c r="D10" s="42"/>
      <c r="E10" s="42"/>
      <c r="F10" s="42"/>
      <c r="G10" s="49"/>
      <c r="H10" s="42"/>
      <c r="I10" s="191" t="s">
        <v>613</v>
      </c>
      <c r="J10" s="79">
        <v>4407.2700000000004</v>
      </c>
      <c r="K10" s="43"/>
    </row>
    <row r="11" spans="1:11" ht="15.75" x14ac:dyDescent="0.25">
      <c r="A11" s="48" t="s">
        <v>114</v>
      </c>
      <c r="B11" s="145">
        <v>43154</v>
      </c>
      <c r="C11" s="72"/>
      <c r="D11" s="72"/>
      <c r="E11" s="72"/>
      <c r="F11" s="45"/>
      <c r="G11" s="48"/>
      <c r="H11" s="42"/>
      <c r="I11" s="191" t="s">
        <v>614</v>
      </c>
      <c r="J11" s="79">
        <v>2026.72</v>
      </c>
      <c r="K11" s="80"/>
    </row>
    <row r="12" spans="1:11" ht="15.75" x14ac:dyDescent="0.25">
      <c r="A12" s="49"/>
      <c r="B12" s="139" t="s">
        <v>377</v>
      </c>
      <c r="C12" s="42"/>
      <c r="D12" s="42"/>
      <c r="E12" s="42"/>
      <c r="F12" s="42"/>
      <c r="G12" s="49"/>
      <c r="H12" s="42"/>
      <c r="I12" s="192" t="s">
        <v>227</v>
      </c>
      <c r="J12" s="194">
        <f>SUM(J8:J11)</f>
        <v>18159.990000000002</v>
      </c>
      <c r="K12" s="52"/>
    </row>
    <row r="13" spans="1:11" x14ac:dyDescent="0.25">
      <c r="A13" s="49"/>
      <c r="B13" s="73"/>
      <c r="C13" s="42"/>
      <c r="D13" s="42"/>
      <c r="E13" s="42"/>
      <c r="F13" s="42"/>
      <c r="G13" s="49"/>
      <c r="H13" s="42"/>
      <c r="I13" s="42"/>
      <c r="J13" s="42"/>
      <c r="K13" s="42"/>
    </row>
    <row r="14" spans="1:11" ht="15.75" x14ac:dyDescent="0.25">
      <c r="A14" s="49"/>
      <c r="B14" s="139" t="s">
        <v>378</v>
      </c>
      <c r="C14" s="42"/>
      <c r="D14" s="42"/>
      <c r="E14" s="42"/>
      <c r="F14" s="42"/>
      <c r="G14" s="49"/>
      <c r="H14" s="42"/>
      <c r="I14" s="42"/>
      <c r="J14" s="42"/>
      <c r="K14" s="42"/>
    </row>
    <row r="15" spans="1:11" x14ac:dyDescent="0.25">
      <c r="A15" s="49"/>
      <c r="B15" s="73"/>
      <c r="C15" s="42"/>
      <c r="D15" s="42"/>
      <c r="E15" s="42"/>
      <c r="F15" s="42"/>
      <c r="G15" s="49"/>
      <c r="H15" s="42"/>
      <c r="I15" s="42"/>
      <c r="J15" s="42"/>
      <c r="K15" s="42"/>
    </row>
    <row r="16" spans="1:11" ht="15.75" x14ac:dyDescent="0.25">
      <c r="A16" s="49"/>
      <c r="B16" s="145">
        <v>43155</v>
      </c>
      <c r="C16" s="42"/>
      <c r="D16" s="42"/>
      <c r="E16" s="42"/>
      <c r="F16" s="42"/>
      <c r="G16" s="49"/>
      <c r="H16" s="42"/>
      <c r="I16" s="42"/>
      <c r="J16" s="42"/>
      <c r="K16" s="42"/>
    </row>
    <row r="17" spans="1:11" ht="15.75" x14ac:dyDescent="0.25">
      <c r="A17" s="49"/>
      <c r="B17" s="139" t="s">
        <v>379</v>
      </c>
      <c r="C17" s="42"/>
      <c r="D17" s="42"/>
      <c r="E17" s="42"/>
      <c r="F17" s="42"/>
      <c r="G17" s="49"/>
      <c r="H17" s="42"/>
      <c r="I17" s="42"/>
      <c r="J17" s="42"/>
      <c r="K17" s="42"/>
    </row>
    <row r="18" spans="1:11" ht="15.75" x14ac:dyDescent="0.25">
      <c r="A18" s="49"/>
      <c r="B18" s="139" t="s">
        <v>380</v>
      </c>
      <c r="C18" s="42"/>
      <c r="D18" s="42"/>
      <c r="E18" s="42"/>
      <c r="F18" s="42"/>
      <c r="G18" s="71"/>
      <c r="H18" s="42"/>
      <c r="I18" s="42"/>
      <c r="J18" s="42"/>
      <c r="K18" s="42"/>
    </row>
    <row r="19" spans="1:11" ht="15.75" x14ac:dyDescent="0.25">
      <c r="A19" s="49"/>
      <c r="B19" s="139" t="s">
        <v>381</v>
      </c>
      <c r="C19" s="42"/>
      <c r="D19" s="42"/>
      <c r="E19" s="42"/>
      <c r="F19" s="42"/>
      <c r="G19" s="71"/>
      <c r="H19" s="42"/>
      <c r="I19" s="42"/>
      <c r="J19" s="42"/>
      <c r="K19" s="42"/>
    </row>
    <row r="20" spans="1:11" ht="15.75" x14ac:dyDescent="0.25">
      <c r="A20" s="49"/>
      <c r="B20" s="139" t="s">
        <v>382</v>
      </c>
      <c r="C20" s="42"/>
      <c r="D20" s="42"/>
      <c r="E20" s="42"/>
      <c r="F20" s="42"/>
      <c r="G20" s="49"/>
      <c r="H20" s="42"/>
      <c r="I20" s="42"/>
      <c r="J20" s="42"/>
      <c r="K20" s="42"/>
    </row>
    <row r="21" spans="1:11" ht="15.75" x14ac:dyDescent="0.25">
      <c r="A21" s="49"/>
      <c r="B21" s="139" t="s">
        <v>383</v>
      </c>
      <c r="C21" s="42"/>
      <c r="D21" s="42"/>
      <c r="E21" s="42"/>
      <c r="F21" s="42"/>
      <c r="G21" s="49"/>
      <c r="H21" s="42"/>
      <c r="I21" s="42"/>
      <c r="J21" s="42"/>
      <c r="K21" s="42"/>
    </row>
    <row r="22" spans="1:11" ht="15.75" x14ac:dyDescent="0.25">
      <c r="A22" s="49"/>
      <c r="B22" s="139" t="s">
        <v>384</v>
      </c>
      <c r="C22" s="42"/>
      <c r="D22" s="42"/>
      <c r="E22" s="42"/>
      <c r="F22" s="42"/>
      <c r="G22" s="49"/>
      <c r="H22" s="42"/>
      <c r="I22" s="42"/>
      <c r="J22" s="42"/>
      <c r="K22" s="42"/>
    </row>
    <row r="23" spans="1:11" ht="15.75" x14ac:dyDescent="0.25">
      <c r="A23" s="49"/>
      <c r="B23" s="139" t="s">
        <v>385</v>
      </c>
      <c r="C23" s="42"/>
      <c r="D23" s="42"/>
      <c r="E23" s="42"/>
      <c r="F23" s="42"/>
      <c r="G23" s="49"/>
      <c r="H23" s="42"/>
      <c r="I23" s="42"/>
      <c r="J23" s="42"/>
      <c r="K23" s="42"/>
    </row>
    <row r="24" spans="1:11" x14ac:dyDescent="0.25">
      <c r="A24" s="49"/>
      <c r="B24" s="42"/>
      <c r="C24" s="42"/>
      <c r="D24" s="42"/>
      <c r="E24" s="42"/>
      <c r="F24" s="42"/>
      <c r="G24" s="49"/>
      <c r="H24" s="42"/>
      <c r="I24" s="42"/>
      <c r="J24" s="42"/>
      <c r="K24" s="42"/>
    </row>
    <row r="25" spans="1:11" ht="15.75" x14ac:dyDescent="0.25">
      <c r="A25" s="48" t="s">
        <v>123</v>
      </c>
      <c r="B25" s="45" t="s">
        <v>388</v>
      </c>
      <c r="C25" s="45"/>
      <c r="D25" s="45"/>
      <c r="E25" s="45"/>
      <c r="F25" s="45"/>
      <c r="G25" s="48"/>
      <c r="H25" s="42"/>
      <c r="I25" s="113"/>
      <c r="J25" s="113"/>
      <c r="K25" s="111"/>
    </row>
    <row r="26" spans="1:11" ht="15.75" x14ac:dyDescent="0.25">
      <c r="A26" s="53"/>
      <c r="B26" s="63"/>
      <c r="C26" s="53"/>
      <c r="D26" s="53"/>
      <c r="E26" s="53"/>
      <c r="F26" s="53"/>
      <c r="G26" s="50"/>
      <c r="H26" s="42"/>
      <c r="I26" s="113"/>
      <c r="J26" s="113"/>
      <c r="K26" s="111"/>
    </row>
    <row r="27" spans="1:11" ht="15.75" x14ac:dyDescent="0.25">
      <c r="A27" s="43" t="s">
        <v>151</v>
      </c>
      <c r="B27" s="64"/>
      <c r="C27" s="65"/>
      <c r="D27" s="65"/>
      <c r="E27" s="65"/>
      <c r="F27" s="65"/>
      <c r="G27" s="66"/>
      <c r="H27" s="113"/>
      <c r="I27" s="111"/>
      <c r="J27" s="111"/>
      <c r="K27" s="111"/>
    </row>
    <row r="28" spans="1:11" ht="15.75" x14ac:dyDescent="0.25">
      <c r="A28" s="111"/>
      <c r="B28" s="113"/>
      <c r="C28" s="113"/>
      <c r="D28" s="113"/>
      <c r="E28" s="113"/>
      <c r="F28" s="113"/>
      <c r="G28" s="113"/>
      <c r="H28" s="113"/>
      <c r="I28" s="111"/>
      <c r="J28" s="111"/>
      <c r="K28" s="11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K24" sqref="K24"/>
    </sheetView>
  </sheetViews>
  <sheetFormatPr defaultRowHeight="15" x14ac:dyDescent="0.25"/>
  <cols>
    <col min="1" max="1" width="14.85546875" customWidth="1"/>
    <col min="2" max="2" width="13.5703125" customWidth="1"/>
    <col min="7" max="7" width="31.85546875" customWidth="1"/>
    <col min="10" max="10" width="26.42578125" customWidth="1"/>
    <col min="11" max="11" width="14.85546875" customWidth="1"/>
  </cols>
  <sheetData>
    <row r="3" spans="1:14" x14ac:dyDescent="0.25">
      <c r="A3" s="42"/>
      <c r="B3" s="51" t="s">
        <v>398</v>
      </c>
      <c r="C3" s="51"/>
      <c r="D3" s="51"/>
      <c r="E3" s="42"/>
      <c r="F3" s="42"/>
      <c r="G3" s="42"/>
      <c r="H3" s="42"/>
      <c r="I3" s="42"/>
      <c r="J3" s="42"/>
      <c r="K3" s="42"/>
      <c r="L3" s="111"/>
      <c r="M3" s="111"/>
      <c r="N3" s="111"/>
    </row>
    <row r="4" spans="1:14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111"/>
      <c r="M4" s="111"/>
      <c r="N4" s="111"/>
    </row>
    <row r="5" spans="1:14" x14ac:dyDescent="0.25">
      <c r="A5" s="45" t="s">
        <v>116</v>
      </c>
      <c r="B5" s="165">
        <v>42868</v>
      </c>
      <c r="C5" s="45"/>
      <c r="D5" s="45"/>
      <c r="E5" s="45"/>
      <c r="F5" s="45"/>
      <c r="G5" s="48"/>
      <c r="H5" s="42"/>
      <c r="I5" s="42"/>
      <c r="J5" s="51" t="s">
        <v>125</v>
      </c>
      <c r="K5" s="42"/>
      <c r="L5" s="111"/>
      <c r="M5" s="111"/>
      <c r="N5" s="111"/>
    </row>
    <row r="6" spans="1:14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  <c r="K6" s="42"/>
      <c r="L6" s="111"/>
      <c r="M6" s="111"/>
      <c r="N6" s="111"/>
    </row>
    <row r="7" spans="1:14" x14ac:dyDescent="0.25">
      <c r="A7" s="45" t="s">
        <v>113</v>
      </c>
      <c r="B7" s="167" t="s">
        <v>58</v>
      </c>
      <c r="C7" s="45"/>
      <c r="D7" s="45"/>
      <c r="E7" s="45"/>
      <c r="F7" s="45"/>
      <c r="G7" s="48"/>
      <c r="H7" s="42"/>
      <c r="I7" s="42"/>
      <c r="J7" s="43" t="s">
        <v>221</v>
      </c>
      <c r="K7" s="43" t="s">
        <v>220</v>
      </c>
      <c r="L7" s="111"/>
      <c r="M7" s="111"/>
      <c r="N7" s="111"/>
    </row>
    <row r="8" spans="1:14" ht="15.75" x14ac:dyDescent="0.25">
      <c r="A8" s="42"/>
      <c r="B8" s="44"/>
      <c r="C8" s="42"/>
      <c r="D8" s="42"/>
      <c r="E8" s="42"/>
      <c r="F8" s="42"/>
      <c r="G8" s="49"/>
      <c r="H8" s="42"/>
      <c r="I8" s="42"/>
      <c r="J8" s="78" t="s">
        <v>592</v>
      </c>
      <c r="K8" s="163">
        <v>500</v>
      </c>
      <c r="L8" s="111"/>
      <c r="M8" s="111"/>
      <c r="N8" s="111"/>
    </row>
    <row r="9" spans="1:14" ht="15.75" x14ac:dyDescent="0.25">
      <c r="A9" s="45" t="s">
        <v>117</v>
      </c>
      <c r="B9" s="47" t="s">
        <v>399</v>
      </c>
      <c r="C9" s="45"/>
      <c r="D9" s="45"/>
      <c r="E9" s="45"/>
      <c r="F9" s="45"/>
      <c r="G9" s="48"/>
      <c r="H9" s="42"/>
      <c r="I9" s="42"/>
      <c r="J9" s="78" t="s">
        <v>225</v>
      </c>
      <c r="K9" s="164">
        <v>145.56</v>
      </c>
      <c r="L9" s="111"/>
      <c r="M9" s="111"/>
      <c r="N9" s="111"/>
    </row>
    <row r="10" spans="1:14" ht="15.75" x14ac:dyDescent="0.25">
      <c r="A10" s="42"/>
      <c r="B10" s="44"/>
      <c r="C10" s="42"/>
      <c r="D10" s="42"/>
      <c r="E10" s="42"/>
      <c r="F10" s="42"/>
      <c r="G10" s="49"/>
      <c r="H10" s="42"/>
      <c r="I10" s="42"/>
      <c r="J10" s="78" t="s">
        <v>591</v>
      </c>
      <c r="K10" s="164">
        <v>48</v>
      </c>
      <c r="L10" s="111"/>
      <c r="M10" s="111"/>
      <c r="N10" s="111"/>
    </row>
    <row r="11" spans="1:14" ht="15.75" x14ac:dyDescent="0.25">
      <c r="A11" s="45" t="s">
        <v>114</v>
      </c>
      <c r="B11" s="47" t="s">
        <v>400</v>
      </c>
      <c r="C11" s="45"/>
      <c r="D11" s="45"/>
      <c r="E11" s="45"/>
      <c r="F11" s="45"/>
      <c r="G11" s="48"/>
      <c r="H11" s="42"/>
      <c r="I11" s="42"/>
      <c r="J11" s="78" t="s">
        <v>593</v>
      </c>
      <c r="K11" s="164">
        <v>324</v>
      </c>
      <c r="L11" s="111"/>
      <c r="M11" s="111"/>
      <c r="N11" s="111"/>
    </row>
    <row r="12" spans="1:14" ht="15.75" x14ac:dyDescent="0.25">
      <c r="A12" s="42"/>
      <c r="B12" s="44" t="s">
        <v>396</v>
      </c>
      <c r="C12" s="42"/>
      <c r="D12" s="42"/>
      <c r="E12" s="42"/>
      <c r="F12" s="42"/>
      <c r="G12" s="49"/>
      <c r="H12" s="42"/>
      <c r="I12" s="42"/>
      <c r="J12" s="119" t="s">
        <v>227</v>
      </c>
      <c r="K12" s="169">
        <f>SUM(K8:K11)</f>
        <v>1017.56</v>
      </c>
      <c r="L12" s="111"/>
      <c r="M12" s="111"/>
      <c r="N12" s="111"/>
    </row>
    <row r="13" spans="1:14" ht="15.75" x14ac:dyDescent="0.25">
      <c r="A13" s="42"/>
      <c r="B13" s="44" t="s">
        <v>389</v>
      </c>
      <c r="C13" s="42"/>
      <c r="D13" s="42"/>
      <c r="E13" s="42"/>
      <c r="F13" s="42"/>
      <c r="G13" s="49"/>
      <c r="H13" s="42"/>
      <c r="I13" s="42"/>
      <c r="J13" s="88"/>
      <c r="K13" s="90"/>
      <c r="L13" s="111"/>
      <c r="M13" s="111"/>
      <c r="N13" s="111"/>
    </row>
    <row r="14" spans="1:14" x14ac:dyDescent="0.25">
      <c r="A14" s="42"/>
      <c r="B14" s="44" t="s">
        <v>390</v>
      </c>
      <c r="C14" s="42"/>
      <c r="D14" s="42"/>
      <c r="E14" s="42"/>
      <c r="F14" s="42"/>
      <c r="G14" s="49"/>
      <c r="H14" s="42"/>
      <c r="I14" s="42"/>
      <c r="J14" s="82"/>
      <c r="K14" s="42"/>
      <c r="L14" s="111"/>
      <c r="M14" s="111"/>
      <c r="N14" s="111"/>
    </row>
    <row r="15" spans="1:14" x14ac:dyDescent="0.25">
      <c r="A15" s="42"/>
      <c r="B15" s="44" t="s">
        <v>391</v>
      </c>
      <c r="C15" s="42"/>
      <c r="D15" s="42"/>
      <c r="E15" s="42"/>
      <c r="F15" s="42"/>
      <c r="G15" s="49"/>
      <c r="H15" s="42"/>
      <c r="I15" s="42"/>
      <c r="J15" s="42"/>
      <c r="K15" s="42"/>
      <c r="L15" s="111"/>
      <c r="M15" s="111"/>
      <c r="N15" s="111"/>
    </row>
    <row r="16" spans="1:14" x14ac:dyDescent="0.25">
      <c r="A16" s="42"/>
      <c r="B16" s="44" t="s">
        <v>392</v>
      </c>
      <c r="C16" s="42"/>
      <c r="D16" s="42"/>
      <c r="E16" s="42"/>
      <c r="F16" s="42"/>
      <c r="G16" s="49"/>
      <c r="H16" s="42"/>
      <c r="I16" s="42"/>
      <c r="J16" s="42"/>
      <c r="K16" s="42"/>
      <c r="L16" s="111"/>
      <c r="M16" s="111"/>
      <c r="N16" s="111"/>
    </row>
    <row r="17" spans="1:14" x14ac:dyDescent="0.25">
      <c r="A17" s="42"/>
      <c r="B17" s="44" t="s">
        <v>393</v>
      </c>
      <c r="C17" s="42"/>
      <c r="D17" s="42"/>
      <c r="E17" s="42"/>
      <c r="F17" s="42"/>
      <c r="G17" s="49"/>
      <c r="H17" s="42"/>
      <c r="I17" s="42"/>
      <c r="J17" s="42"/>
      <c r="K17" s="42"/>
      <c r="L17" s="111"/>
      <c r="M17" s="111"/>
      <c r="N17" s="111"/>
    </row>
    <row r="18" spans="1:14" x14ac:dyDescent="0.25">
      <c r="A18" s="42"/>
      <c r="B18" s="44" t="s">
        <v>394</v>
      </c>
      <c r="C18" s="42"/>
      <c r="D18" s="42"/>
      <c r="E18" s="42"/>
      <c r="F18" s="42"/>
      <c r="G18" s="49"/>
      <c r="H18" s="42"/>
      <c r="I18" s="42"/>
      <c r="J18" s="42"/>
      <c r="K18" s="42"/>
      <c r="L18" s="111"/>
      <c r="M18" s="111"/>
      <c r="N18" s="111"/>
    </row>
    <row r="19" spans="1:14" x14ac:dyDescent="0.25">
      <c r="A19" s="42"/>
      <c r="B19" s="44" t="s">
        <v>395</v>
      </c>
      <c r="C19" s="42"/>
      <c r="D19" s="42"/>
      <c r="E19" s="42"/>
      <c r="F19" s="42"/>
      <c r="G19" s="49"/>
      <c r="H19" s="42"/>
      <c r="I19" s="42"/>
      <c r="J19" s="42"/>
      <c r="K19" s="42"/>
      <c r="L19" s="111"/>
      <c r="M19" s="111"/>
      <c r="N19" s="111"/>
    </row>
    <row r="20" spans="1:14" x14ac:dyDescent="0.25">
      <c r="A20" s="42"/>
      <c r="B20" s="44"/>
      <c r="C20" s="42"/>
      <c r="D20" s="42"/>
      <c r="E20" s="42"/>
      <c r="F20" s="42"/>
      <c r="G20" s="49"/>
      <c r="H20" s="42"/>
      <c r="I20" s="42"/>
      <c r="J20" s="42"/>
      <c r="K20" s="42"/>
      <c r="L20" s="111"/>
      <c r="M20" s="111"/>
      <c r="N20" s="111"/>
    </row>
    <row r="21" spans="1:14" x14ac:dyDescent="0.25">
      <c r="A21" s="45" t="s">
        <v>123</v>
      </c>
      <c r="B21" s="47" t="s">
        <v>397</v>
      </c>
      <c r="C21" s="45"/>
      <c r="D21" s="45"/>
      <c r="E21" s="45"/>
      <c r="F21" s="45"/>
      <c r="G21" s="48"/>
      <c r="H21" s="42"/>
      <c r="I21" s="42"/>
      <c r="J21" s="42"/>
      <c r="K21" s="42"/>
      <c r="L21" s="111"/>
      <c r="M21" s="111"/>
      <c r="N21" s="111"/>
    </row>
    <row r="22" spans="1:14" x14ac:dyDescent="0.25">
      <c r="A22" s="53"/>
      <c r="B22" s="63"/>
      <c r="C22" s="53"/>
      <c r="D22" s="53"/>
      <c r="E22" s="53"/>
      <c r="F22" s="53"/>
      <c r="G22" s="50"/>
      <c r="H22" s="42"/>
      <c r="I22" s="42"/>
      <c r="J22" s="92"/>
      <c r="K22" s="42"/>
      <c r="L22" s="111"/>
      <c r="M22" s="111"/>
      <c r="N22" s="111"/>
    </row>
    <row r="23" spans="1:14" x14ac:dyDescent="0.25">
      <c r="A23" s="43" t="s">
        <v>151</v>
      </c>
      <c r="B23" s="168">
        <v>300</v>
      </c>
      <c r="C23" s="67"/>
      <c r="D23" s="67"/>
      <c r="E23" s="67"/>
      <c r="F23" s="67"/>
      <c r="G23" s="68"/>
      <c r="H23" s="111"/>
      <c r="I23" s="111"/>
      <c r="J23" s="92"/>
      <c r="K23" s="111"/>
      <c r="L23" s="111"/>
      <c r="M23" s="111"/>
      <c r="N23" s="111"/>
    </row>
    <row r="24" spans="1:14" x14ac:dyDescent="0.25">
      <c r="A24" s="111"/>
      <c r="B24" s="111"/>
      <c r="C24" s="111"/>
      <c r="D24" s="111"/>
      <c r="E24" s="111"/>
      <c r="F24" s="111"/>
      <c r="G24" s="111"/>
      <c r="H24" s="111"/>
      <c r="I24" s="111"/>
      <c r="J24" s="92"/>
      <c r="K24" s="111"/>
      <c r="L24" s="111"/>
      <c r="M24" s="111"/>
      <c r="N24" s="111"/>
    </row>
    <row r="25" spans="1:14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92"/>
      <c r="K25" s="111"/>
      <c r="L25" s="111"/>
      <c r="M25" s="111"/>
      <c r="N25" s="1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1"/>
  <sheetViews>
    <sheetView workbookViewId="0">
      <selection activeCell="G23" sqref="G23"/>
    </sheetView>
  </sheetViews>
  <sheetFormatPr defaultRowHeight="15" x14ac:dyDescent="0.25"/>
  <cols>
    <col min="1" max="1" width="16.7109375" customWidth="1"/>
    <col min="2" max="2" width="11.28515625" bestFit="1" customWidth="1"/>
    <col min="7" max="7" width="37.85546875" customWidth="1"/>
    <col min="9" max="9" width="23.85546875" customWidth="1"/>
    <col min="10" max="10" width="19" customWidth="1"/>
  </cols>
  <sheetData>
    <row r="3" spans="1:11" ht="15.75" x14ac:dyDescent="0.25">
      <c r="A3" s="113"/>
      <c r="B3" s="115" t="s">
        <v>609</v>
      </c>
      <c r="C3" s="115"/>
      <c r="D3" s="115"/>
      <c r="E3" s="113"/>
      <c r="F3" s="113"/>
      <c r="G3" s="113"/>
      <c r="H3" s="54"/>
      <c r="I3" s="54"/>
      <c r="J3" s="54"/>
      <c r="K3" s="111"/>
    </row>
    <row r="4" spans="1:11" ht="15.75" x14ac:dyDescent="0.25">
      <c r="A4" s="113"/>
      <c r="B4" s="113"/>
      <c r="C4" s="113"/>
      <c r="D4" s="113"/>
      <c r="E4" s="113"/>
      <c r="F4" s="113"/>
      <c r="G4" s="113"/>
      <c r="H4" s="54"/>
      <c r="I4" s="54"/>
      <c r="J4" s="54"/>
      <c r="K4" s="111"/>
    </row>
    <row r="5" spans="1:11" ht="15.75" x14ac:dyDescent="0.25">
      <c r="A5" s="55" t="s">
        <v>116</v>
      </c>
      <c r="B5" s="170">
        <v>42887</v>
      </c>
      <c r="C5" s="55"/>
      <c r="D5" s="55"/>
      <c r="E5" s="55"/>
      <c r="F5" s="55"/>
      <c r="G5" s="56"/>
      <c r="H5" s="54"/>
      <c r="I5" s="51" t="s">
        <v>125</v>
      </c>
      <c r="J5" s="42"/>
      <c r="K5" s="42"/>
    </row>
    <row r="6" spans="1:11" ht="15.75" x14ac:dyDescent="0.25">
      <c r="A6" s="113"/>
      <c r="B6" s="172"/>
      <c r="C6" s="113"/>
      <c r="D6" s="113"/>
      <c r="E6" s="113"/>
      <c r="F6" s="113"/>
      <c r="G6" s="58"/>
      <c r="H6" s="54"/>
      <c r="I6" s="42"/>
      <c r="J6" s="42"/>
      <c r="K6" s="42"/>
    </row>
    <row r="7" spans="1:11" ht="15.75" x14ac:dyDescent="0.25">
      <c r="A7" s="55" t="s">
        <v>113</v>
      </c>
      <c r="B7" s="171" t="s">
        <v>491</v>
      </c>
      <c r="C7" s="55"/>
      <c r="D7" s="55"/>
      <c r="E7" s="55"/>
      <c r="F7" s="55"/>
      <c r="G7" s="56"/>
      <c r="H7" s="54"/>
      <c r="I7" s="43" t="s">
        <v>221</v>
      </c>
      <c r="J7" s="43" t="s">
        <v>220</v>
      </c>
      <c r="K7" s="43" t="s">
        <v>222</v>
      </c>
    </row>
    <row r="8" spans="1:11" ht="15.75" x14ac:dyDescent="0.25">
      <c r="A8" s="60"/>
      <c r="B8" s="172"/>
      <c r="C8" s="60"/>
      <c r="D8" s="60"/>
      <c r="E8" s="60"/>
      <c r="F8" s="60"/>
      <c r="G8" s="58"/>
      <c r="H8" s="54"/>
      <c r="I8" s="78" t="s">
        <v>225</v>
      </c>
      <c r="J8" s="160">
        <v>336.36</v>
      </c>
      <c r="K8" s="77"/>
    </row>
    <row r="9" spans="1:11" ht="15.75" x14ac:dyDescent="0.25">
      <c r="A9" s="60"/>
      <c r="B9" s="57"/>
      <c r="C9" s="60"/>
      <c r="D9" s="60"/>
      <c r="E9" s="60"/>
      <c r="F9" s="60"/>
      <c r="G9" s="58"/>
      <c r="H9" s="54"/>
      <c r="I9" s="158" t="s">
        <v>594</v>
      </c>
      <c r="J9" s="161">
        <v>89.24</v>
      </c>
      <c r="K9" s="43"/>
    </row>
    <row r="10" spans="1:11" ht="15.75" x14ac:dyDescent="0.25">
      <c r="A10" s="55" t="s">
        <v>117</v>
      </c>
      <c r="B10" s="59" t="s">
        <v>492</v>
      </c>
      <c r="C10" s="55"/>
      <c r="D10" s="55"/>
      <c r="E10" s="55"/>
      <c r="F10" s="55"/>
      <c r="G10" s="56"/>
      <c r="H10" s="54"/>
      <c r="I10" s="78" t="s">
        <v>595</v>
      </c>
      <c r="J10" s="161">
        <v>124.33</v>
      </c>
      <c r="K10" s="43"/>
    </row>
    <row r="11" spans="1:11" ht="15.75" x14ac:dyDescent="0.25">
      <c r="A11" s="113"/>
      <c r="B11" s="57"/>
      <c r="C11" s="113"/>
      <c r="D11" s="113"/>
      <c r="E11" s="113"/>
      <c r="F11" s="113"/>
      <c r="G11" s="58"/>
      <c r="H11" s="54"/>
      <c r="I11" s="94" t="s">
        <v>600</v>
      </c>
      <c r="J11" s="188">
        <v>1170</v>
      </c>
      <c r="K11" s="95"/>
    </row>
    <row r="12" spans="1:11" ht="15.75" x14ac:dyDescent="0.25">
      <c r="A12" s="55" t="s">
        <v>114</v>
      </c>
      <c r="B12" s="144" t="s">
        <v>474</v>
      </c>
      <c r="C12" s="55"/>
      <c r="D12" s="55"/>
      <c r="E12" s="55"/>
      <c r="F12" s="55"/>
      <c r="G12" s="56"/>
      <c r="H12" s="54"/>
      <c r="I12" s="157" t="s">
        <v>227</v>
      </c>
      <c r="J12" s="189">
        <f>SUM(J8:J11)</f>
        <v>1719.93</v>
      </c>
      <c r="K12" s="45"/>
    </row>
    <row r="13" spans="1:11" s="138" customFormat="1" ht="15.75" x14ac:dyDescent="0.25">
      <c r="A13" s="60"/>
      <c r="B13" s="146" t="s">
        <v>493</v>
      </c>
      <c r="C13" s="60"/>
      <c r="D13" s="60"/>
      <c r="E13" s="60"/>
      <c r="F13" s="60"/>
      <c r="G13" s="58"/>
      <c r="H13" s="54"/>
      <c r="I13" s="90"/>
      <c r="J13" s="52"/>
      <c r="K13" s="52"/>
    </row>
    <row r="14" spans="1:11" s="138" customFormat="1" ht="15.75" x14ac:dyDescent="0.25">
      <c r="A14" s="60"/>
      <c r="B14" s="146" t="s">
        <v>494</v>
      </c>
      <c r="C14" s="60"/>
      <c r="D14" s="60"/>
      <c r="E14" s="60"/>
      <c r="F14" s="60"/>
      <c r="G14" s="58"/>
      <c r="H14" s="54"/>
      <c r="I14" s="90"/>
      <c r="J14" s="52"/>
      <c r="K14" s="52"/>
    </row>
    <row r="15" spans="1:11" s="138" customFormat="1" ht="15.75" x14ac:dyDescent="0.25">
      <c r="A15" s="60"/>
      <c r="B15" s="146" t="s">
        <v>475</v>
      </c>
      <c r="C15" s="60"/>
      <c r="D15" s="60"/>
      <c r="E15" s="60"/>
      <c r="F15" s="60"/>
      <c r="G15" s="58"/>
      <c r="H15" s="54"/>
      <c r="I15" s="90"/>
      <c r="J15" s="52"/>
      <c r="K15" s="52"/>
    </row>
    <row r="16" spans="1:11" s="138" customFormat="1" ht="15.75" x14ac:dyDescent="0.25">
      <c r="A16" s="60"/>
      <c r="B16" s="146" t="s">
        <v>476</v>
      </c>
      <c r="C16" s="60"/>
      <c r="D16" s="60"/>
      <c r="E16" s="60"/>
      <c r="F16" s="60"/>
      <c r="G16" s="58"/>
      <c r="H16" s="54"/>
      <c r="I16" s="82"/>
      <c r="J16" s="42"/>
      <c r="K16" s="42"/>
    </row>
    <row r="17" spans="1:22" s="138" customFormat="1" ht="15.75" x14ac:dyDescent="0.25">
      <c r="A17" s="60"/>
      <c r="B17" s="146" t="s">
        <v>477</v>
      </c>
      <c r="C17" s="60"/>
      <c r="D17" s="60"/>
      <c r="E17" s="60"/>
      <c r="F17" s="60"/>
      <c r="G17" s="58"/>
      <c r="H17" s="54"/>
      <c r="I17" s="82"/>
      <c r="J17" s="42"/>
      <c r="K17" s="42"/>
    </row>
    <row r="18" spans="1:22" s="138" customFormat="1" ht="15.75" x14ac:dyDescent="0.25">
      <c r="A18" s="60"/>
      <c r="B18" s="146" t="s">
        <v>495</v>
      </c>
      <c r="C18" s="60"/>
      <c r="D18" s="60"/>
      <c r="E18" s="60"/>
      <c r="F18" s="60"/>
      <c r="G18" s="58"/>
      <c r="H18" s="54"/>
      <c r="I18" s="82"/>
      <c r="J18" s="42"/>
      <c r="K18" s="42"/>
    </row>
    <row r="19" spans="1:22" s="138" customFormat="1" ht="15.75" x14ac:dyDescent="0.25">
      <c r="A19" s="60"/>
      <c r="B19" s="146" t="s">
        <v>478</v>
      </c>
      <c r="C19" s="60"/>
      <c r="D19" s="60"/>
      <c r="E19" s="60"/>
      <c r="F19" s="60"/>
      <c r="G19" s="58"/>
      <c r="H19" s="54"/>
      <c r="I19" s="82"/>
      <c r="J19" s="42"/>
      <c r="K19" s="42"/>
    </row>
    <row r="20" spans="1:22" s="138" customFormat="1" ht="15.75" x14ac:dyDescent="0.25">
      <c r="A20" s="60"/>
      <c r="B20" s="146" t="s">
        <v>479</v>
      </c>
      <c r="C20" s="60"/>
      <c r="D20" s="60"/>
      <c r="E20" s="60"/>
      <c r="F20" s="60"/>
      <c r="G20" s="58"/>
      <c r="H20" s="54"/>
      <c r="I20" s="82"/>
      <c r="J20" s="42"/>
      <c r="K20" s="42"/>
    </row>
    <row r="21" spans="1:22" s="138" customFormat="1" ht="15.75" x14ac:dyDescent="0.25">
      <c r="A21" s="60"/>
      <c r="B21" s="146" t="s">
        <v>480</v>
      </c>
      <c r="C21" s="60"/>
      <c r="D21" s="60"/>
      <c r="E21" s="60"/>
      <c r="F21" s="60"/>
      <c r="G21" s="58"/>
      <c r="H21" s="54"/>
      <c r="I21" s="82"/>
      <c r="J21" s="42"/>
      <c r="K21" s="42"/>
    </row>
    <row r="22" spans="1:22" s="138" customFormat="1" ht="15.75" x14ac:dyDescent="0.25">
      <c r="A22" s="60"/>
      <c r="B22" s="146" t="s">
        <v>481</v>
      </c>
      <c r="C22" s="60"/>
      <c r="D22" s="60"/>
      <c r="E22" s="60"/>
      <c r="F22" s="60"/>
      <c r="G22" s="58"/>
      <c r="H22" s="54"/>
      <c r="I22" s="82"/>
      <c r="J22" s="42"/>
      <c r="K22" s="42"/>
    </row>
    <row r="23" spans="1:22" s="138" customFormat="1" ht="15.75" x14ac:dyDescent="0.25">
      <c r="A23" s="60"/>
      <c r="B23" s="146" t="s">
        <v>482</v>
      </c>
      <c r="C23" s="60"/>
      <c r="D23" s="60"/>
      <c r="E23" s="60"/>
      <c r="F23" s="60"/>
      <c r="G23" s="58"/>
      <c r="H23" s="54"/>
      <c r="I23" s="82"/>
      <c r="J23" s="42"/>
      <c r="K23" s="42"/>
    </row>
    <row r="24" spans="1:22" s="138" customFormat="1" ht="15.75" x14ac:dyDescent="0.25">
      <c r="A24" s="60"/>
      <c r="B24" s="146" t="s">
        <v>483</v>
      </c>
      <c r="C24" s="60"/>
      <c r="D24" s="60"/>
      <c r="E24" s="60"/>
      <c r="F24" s="60"/>
      <c r="G24" s="58"/>
      <c r="H24" s="54"/>
      <c r="I24" s="82"/>
      <c r="J24" s="42"/>
      <c r="K24" s="42"/>
    </row>
    <row r="25" spans="1:22" s="138" customFormat="1" ht="15.75" x14ac:dyDescent="0.25">
      <c r="A25" s="60"/>
      <c r="B25" s="146" t="s">
        <v>484</v>
      </c>
      <c r="C25" s="60"/>
      <c r="D25" s="60"/>
      <c r="E25" s="60"/>
      <c r="F25" s="60"/>
      <c r="G25" s="58"/>
      <c r="H25" s="54"/>
      <c r="I25" s="139"/>
      <c r="J25" s="140"/>
      <c r="K25" s="140"/>
      <c r="L25" s="140"/>
      <c r="M25" s="140"/>
      <c r="N25" s="60"/>
      <c r="O25" s="147"/>
      <c r="P25" s="54"/>
      <c r="Q25" s="54"/>
    </row>
    <row r="26" spans="1:22" s="138" customFormat="1" ht="15.75" x14ac:dyDescent="0.25">
      <c r="A26" s="60"/>
      <c r="B26" s="146" t="s">
        <v>496</v>
      </c>
      <c r="C26" s="60"/>
      <c r="D26" s="60"/>
      <c r="E26" s="60"/>
      <c r="F26" s="60"/>
      <c r="G26" s="58"/>
      <c r="H26" s="54"/>
      <c r="I26" s="139"/>
      <c r="J26" s="140"/>
      <c r="K26" s="140"/>
      <c r="L26" s="140"/>
      <c r="M26" s="140"/>
      <c r="N26" s="60"/>
      <c r="O26" s="147"/>
      <c r="P26" s="54"/>
      <c r="Q26" s="54"/>
    </row>
    <row r="27" spans="1:22" s="138" customFormat="1" ht="15.75" x14ac:dyDescent="0.25">
      <c r="A27" s="60"/>
      <c r="B27" s="146" t="s">
        <v>485</v>
      </c>
      <c r="C27" s="60"/>
      <c r="D27" s="60"/>
      <c r="E27" s="60"/>
      <c r="F27" s="60"/>
      <c r="G27" s="58"/>
      <c r="H27" s="54"/>
      <c r="I27" s="139"/>
      <c r="J27" s="140"/>
      <c r="K27" s="140"/>
      <c r="L27" s="140"/>
      <c r="M27" s="140"/>
      <c r="N27" s="60"/>
      <c r="O27" s="147"/>
      <c r="P27" s="54"/>
      <c r="Q27" s="54"/>
    </row>
    <row r="28" spans="1:22" s="138" customFormat="1" ht="15.75" x14ac:dyDescent="0.25">
      <c r="A28" s="60"/>
      <c r="B28" s="146" t="s">
        <v>486</v>
      </c>
      <c r="C28" s="140"/>
      <c r="D28" s="140"/>
      <c r="E28" s="140"/>
      <c r="F28" s="140"/>
      <c r="G28" s="58"/>
      <c r="H28" s="54"/>
      <c r="I28" s="54"/>
      <c r="J28" s="54"/>
    </row>
    <row r="29" spans="1:22" s="138" customFormat="1" ht="15.75" x14ac:dyDescent="0.25">
      <c r="A29" s="60"/>
      <c r="B29" s="146" t="s">
        <v>487</v>
      </c>
      <c r="C29" s="140"/>
      <c r="D29" s="140"/>
      <c r="E29" s="140"/>
      <c r="F29" s="140"/>
      <c r="G29" s="58"/>
      <c r="H29" s="54"/>
      <c r="I29" s="54"/>
      <c r="J29" s="54"/>
    </row>
    <row r="30" spans="1:22" s="138" customFormat="1" ht="15.75" x14ac:dyDescent="0.25">
      <c r="A30" s="60"/>
      <c r="B30" s="146" t="s">
        <v>488</v>
      </c>
      <c r="C30" s="140"/>
      <c r="D30" s="140"/>
      <c r="E30" s="140"/>
      <c r="F30" s="140"/>
      <c r="G30" s="58"/>
      <c r="H30" s="54"/>
      <c r="I30" s="54"/>
      <c r="J30" s="54"/>
    </row>
    <row r="31" spans="1:22" ht="15.75" x14ac:dyDescent="0.25">
      <c r="A31" s="113"/>
      <c r="B31" s="146"/>
      <c r="C31" s="140"/>
      <c r="D31" s="140"/>
      <c r="E31" s="140"/>
      <c r="F31" s="140"/>
      <c r="G31" s="58"/>
      <c r="H31" s="54"/>
      <c r="I31" s="54"/>
      <c r="J31" s="54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</row>
    <row r="32" spans="1:22" ht="15.75" x14ac:dyDescent="0.25">
      <c r="A32" s="113"/>
      <c r="B32" s="146" t="s">
        <v>489</v>
      </c>
      <c r="C32" s="140"/>
      <c r="D32" s="140"/>
      <c r="E32" s="140"/>
      <c r="F32" s="140"/>
      <c r="G32" s="58"/>
      <c r="H32" s="54"/>
      <c r="I32" s="54"/>
      <c r="J32" s="54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</row>
    <row r="33" spans="1:22" ht="15.75" x14ac:dyDescent="0.25">
      <c r="A33" s="113"/>
      <c r="B33" s="146"/>
      <c r="C33" s="140"/>
      <c r="D33" s="140"/>
      <c r="E33" s="140"/>
      <c r="F33" s="140"/>
      <c r="G33" s="58"/>
      <c r="H33" s="54"/>
      <c r="I33" s="54"/>
      <c r="J33" s="54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</row>
    <row r="34" spans="1:22" ht="15.75" x14ac:dyDescent="0.25">
      <c r="A34" s="113"/>
      <c r="B34" s="146" t="s">
        <v>490</v>
      </c>
      <c r="C34" s="60"/>
      <c r="D34" s="60"/>
      <c r="E34" s="60"/>
      <c r="F34" s="60"/>
      <c r="G34" s="58"/>
      <c r="H34" s="54"/>
      <c r="I34" s="54"/>
      <c r="J34" s="54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</row>
    <row r="35" spans="1:22" s="138" customFormat="1" ht="15.75" x14ac:dyDescent="0.25">
      <c r="A35" s="140"/>
      <c r="B35" s="146"/>
      <c r="C35" s="60"/>
      <c r="D35" s="60"/>
      <c r="E35" s="60"/>
      <c r="F35" s="60"/>
      <c r="G35" s="58"/>
      <c r="H35" s="54"/>
      <c r="I35" s="54"/>
      <c r="J35" s="54"/>
    </row>
    <row r="36" spans="1:22" ht="15.75" x14ac:dyDescent="0.25">
      <c r="A36" s="56" t="s">
        <v>123</v>
      </c>
      <c r="B36" s="144" t="s">
        <v>497</v>
      </c>
      <c r="C36" s="45"/>
      <c r="D36" s="45"/>
      <c r="E36" s="45"/>
      <c r="F36" s="45"/>
      <c r="G36" s="48"/>
      <c r="H36" s="54"/>
      <c r="I36" s="54"/>
      <c r="J36" s="54"/>
      <c r="K36" s="111"/>
    </row>
    <row r="37" spans="1:22" ht="15.75" x14ac:dyDescent="0.25">
      <c r="A37" s="61"/>
      <c r="B37" s="139"/>
      <c r="C37" s="62"/>
      <c r="D37" s="62"/>
      <c r="E37" s="62"/>
      <c r="F37" s="62"/>
      <c r="G37" s="61"/>
      <c r="H37" s="54"/>
      <c r="I37" s="54"/>
      <c r="J37" s="54"/>
      <c r="K37" s="111"/>
    </row>
    <row r="38" spans="1:22" ht="15.75" x14ac:dyDescent="0.25">
      <c r="A38" s="43" t="s">
        <v>151</v>
      </c>
      <c r="B38" s="187">
        <v>1000</v>
      </c>
      <c r="C38" s="67"/>
      <c r="D38" s="67"/>
      <c r="E38" s="67"/>
      <c r="F38" s="67"/>
      <c r="G38" s="68"/>
      <c r="H38" s="111"/>
      <c r="I38" s="111"/>
      <c r="J38" s="111"/>
      <c r="K38" s="111"/>
    </row>
    <row r="39" spans="1:22" ht="15.75" x14ac:dyDescent="0.25">
      <c r="A39" s="111"/>
      <c r="B39" s="139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22" x14ac:dyDescent="0.2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22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workbookViewId="0">
      <selection activeCell="I35" sqref="I35"/>
    </sheetView>
  </sheetViews>
  <sheetFormatPr defaultRowHeight="15" x14ac:dyDescent="0.25"/>
  <cols>
    <col min="1" max="1" width="15.7109375" customWidth="1"/>
    <col min="2" max="2" width="22.28515625" customWidth="1"/>
  </cols>
  <sheetData>
    <row r="3" spans="1:10" x14ac:dyDescent="0.25">
      <c r="A3" s="42"/>
      <c r="B3" s="51" t="s">
        <v>410</v>
      </c>
      <c r="C3" s="51"/>
      <c r="D3" s="51"/>
      <c r="E3" s="42"/>
      <c r="F3" s="42"/>
      <c r="G3" s="42"/>
      <c r="H3" s="42"/>
      <c r="I3" s="42"/>
      <c r="J3" s="42"/>
    </row>
    <row r="4" spans="1:10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x14ac:dyDescent="0.25">
      <c r="A5" s="45" t="s">
        <v>116</v>
      </c>
      <c r="B5" s="165" t="s">
        <v>411</v>
      </c>
      <c r="C5" s="45"/>
      <c r="D5" s="45"/>
      <c r="E5" s="45"/>
      <c r="F5" s="45"/>
      <c r="G5" s="48"/>
      <c r="H5" s="42"/>
      <c r="I5" s="42" t="s">
        <v>125</v>
      </c>
      <c r="J5" s="51" t="s">
        <v>610</v>
      </c>
    </row>
    <row r="6" spans="1:10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</row>
    <row r="7" spans="1:10" x14ac:dyDescent="0.25">
      <c r="A7" s="45" t="s">
        <v>113</v>
      </c>
      <c r="B7" s="167" t="s">
        <v>256</v>
      </c>
      <c r="C7" s="45"/>
      <c r="D7" s="45"/>
      <c r="E7" s="45"/>
      <c r="F7" s="45"/>
      <c r="G7" s="48"/>
      <c r="H7" s="42"/>
      <c r="I7" s="51"/>
    </row>
    <row r="8" spans="1:10" x14ac:dyDescent="0.25">
      <c r="A8" s="42"/>
      <c r="B8" s="44"/>
      <c r="C8" s="42"/>
      <c r="D8" s="42"/>
      <c r="E8" s="42"/>
      <c r="F8" s="42"/>
      <c r="G8" s="49"/>
      <c r="H8" s="42"/>
      <c r="I8" s="42"/>
      <c r="J8" s="42"/>
    </row>
    <row r="9" spans="1:10" x14ac:dyDescent="0.25">
      <c r="A9" s="45" t="s">
        <v>117</v>
      </c>
      <c r="B9" s="47"/>
      <c r="C9" s="45"/>
      <c r="D9" s="45"/>
      <c r="E9" s="45"/>
      <c r="F9" s="45"/>
      <c r="G9" s="48"/>
      <c r="H9" s="42"/>
      <c r="I9" s="42"/>
      <c r="J9" s="42"/>
    </row>
    <row r="10" spans="1:10" x14ac:dyDescent="0.25">
      <c r="A10" s="42"/>
      <c r="B10" s="63"/>
      <c r="C10" s="42"/>
      <c r="D10" s="42"/>
      <c r="E10" s="42"/>
      <c r="F10" s="42"/>
      <c r="G10" s="49"/>
      <c r="H10" s="42"/>
      <c r="I10" s="42"/>
      <c r="J10" s="42"/>
    </row>
    <row r="11" spans="1:10" x14ac:dyDescent="0.25">
      <c r="A11" s="45" t="s">
        <v>114</v>
      </c>
      <c r="B11" s="101" t="s">
        <v>401</v>
      </c>
      <c r="C11" s="45"/>
      <c r="D11" s="45"/>
      <c r="E11" s="97"/>
      <c r="F11" s="97"/>
      <c r="G11" s="98"/>
      <c r="H11" s="99"/>
      <c r="I11" s="42"/>
      <c r="J11" s="42"/>
    </row>
    <row r="12" spans="1:10" x14ac:dyDescent="0.25">
      <c r="A12" s="52"/>
      <c r="B12" s="101" t="s">
        <v>402</v>
      </c>
      <c r="C12" s="52"/>
      <c r="D12" s="52"/>
      <c r="E12" s="52"/>
      <c r="F12" s="52"/>
      <c r="G12" s="49"/>
      <c r="H12" s="42"/>
      <c r="I12" s="42"/>
      <c r="J12" s="42"/>
    </row>
    <row r="13" spans="1:10" x14ac:dyDescent="0.25">
      <c r="A13" s="52"/>
      <c r="B13" s="101" t="s">
        <v>403</v>
      </c>
      <c r="C13" s="52"/>
      <c r="D13" s="52"/>
      <c r="E13" s="52"/>
      <c r="F13" s="52"/>
      <c r="G13" s="49"/>
      <c r="H13" s="42"/>
      <c r="I13" s="42"/>
      <c r="J13" s="42"/>
    </row>
    <row r="14" spans="1:10" x14ac:dyDescent="0.25">
      <c r="A14" s="52"/>
      <c r="B14" s="101" t="s">
        <v>404</v>
      </c>
      <c r="C14" s="52"/>
      <c r="D14" s="52"/>
      <c r="E14" s="52"/>
      <c r="F14" s="52"/>
      <c r="G14" s="49"/>
      <c r="H14" s="42"/>
      <c r="I14" s="42"/>
      <c r="J14" s="42"/>
    </row>
    <row r="15" spans="1:10" x14ac:dyDescent="0.25">
      <c r="A15" s="52"/>
      <c r="B15" s="101" t="s">
        <v>405</v>
      </c>
      <c r="C15" s="52"/>
      <c r="D15" s="52"/>
      <c r="E15" s="52"/>
      <c r="F15" s="52"/>
      <c r="G15" s="49"/>
      <c r="H15" s="42"/>
      <c r="I15" s="42"/>
      <c r="J15" s="42"/>
    </row>
    <row r="16" spans="1:10" s="138" customFormat="1" x14ac:dyDescent="0.25">
      <c r="A16" s="52"/>
      <c r="B16" s="101" t="s">
        <v>406</v>
      </c>
      <c r="C16" s="52"/>
      <c r="D16" s="52"/>
      <c r="E16" s="52"/>
      <c r="F16" s="52"/>
      <c r="G16" s="49"/>
      <c r="H16" s="42"/>
      <c r="I16" s="42"/>
      <c r="J16" s="42"/>
    </row>
    <row r="17" spans="1:10" s="138" customFormat="1" x14ac:dyDescent="0.25">
      <c r="A17" s="52"/>
      <c r="B17" s="101" t="s">
        <v>407</v>
      </c>
      <c r="C17" s="52"/>
      <c r="D17" s="52"/>
      <c r="E17" s="52"/>
      <c r="F17" s="52"/>
      <c r="G17" s="49"/>
      <c r="H17" s="42"/>
      <c r="I17" s="42"/>
      <c r="J17" s="42"/>
    </row>
    <row r="18" spans="1:10" s="138" customFormat="1" x14ac:dyDescent="0.25">
      <c r="A18" s="52"/>
      <c r="B18" s="44" t="s">
        <v>408</v>
      </c>
      <c r="C18" s="52"/>
      <c r="D18" s="52"/>
      <c r="E18" s="52"/>
      <c r="F18" s="52"/>
      <c r="G18" s="49"/>
      <c r="H18" s="42"/>
      <c r="I18" s="42"/>
      <c r="J18" s="42"/>
    </row>
    <row r="19" spans="1:10" x14ac:dyDescent="0.25">
      <c r="A19" s="52"/>
      <c r="B19" s="44" t="s">
        <v>409</v>
      </c>
      <c r="C19" s="52"/>
      <c r="D19" s="52"/>
      <c r="E19" s="52"/>
      <c r="F19" s="52"/>
      <c r="G19" s="49"/>
      <c r="H19" s="42"/>
      <c r="I19" s="42"/>
      <c r="J19" s="42"/>
    </row>
    <row r="20" spans="1:10" x14ac:dyDescent="0.25">
      <c r="A20" s="52"/>
      <c r="B20" s="44"/>
      <c r="C20" s="52"/>
      <c r="D20" s="52"/>
      <c r="E20" s="52"/>
      <c r="F20" s="52"/>
      <c r="G20" s="49"/>
      <c r="H20" s="42"/>
      <c r="I20" s="42"/>
      <c r="J20" s="42"/>
    </row>
    <row r="21" spans="1:10" x14ac:dyDescent="0.25">
      <c r="A21" s="52"/>
      <c r="B21" s="44"/>
      <c r="C21" s="52"/>
      <c r="D21" s="52"/>
      <c r="E21" s="52"/>
      <c r="F21" s="52"/>
      <c r="G21" s="49"/>
      <c r="H21" s="42"/>
      <c r="I21" s="42"/>
      <c r="J21" s="42"/>
    </row>
    <row r="22" spans="1:10" x14ac:dyDescent="0.25">
      <c r="A22" s="95" t="s">
        <v>123</v>
      </c>
      <c r="B22" s="104" t="s">
        <v>412</v>
      </c>
      <c r="C22" s="45"/>
      <c r="D22" s="45"/>
      <c r="E22" s="70"/>
      <c r="F22" s="70"/>
      <c r="G22" s="74"/>
      <c r="H22" s="111"/>
      <c r="I22" s="111"/>
      <c r="J22" s="111"/>
    </row>
    <row r="23" spans="1:10" x14ac:dyDescent="0.25">
      <c r="A23" s="105"/>
      <c r="B23" s="106"/>
      <c r="C23" s="53"/>
      <c r="D23" s="53"/>
      <c r="E23" s="75"/>
      <c r="F23" s="75"/>
      <c r="G23" s="76"/>
      <c r="H23" s="111"/>
      <c r="I23" s="111"/>
      <c r="J23" s="111"/>
    </row>
    <row r="24" spans="1:10" x14ac:dyDescent="0.25">
      <c r="A24" s="107" t="s">
        <v>228</v>
      </c>
      <c r="B24" s="174">
        <v>10000</v>
      </c>
      <c r="C24" s="86"/>
      <c r="D24" s="86"/>
      <c r="E24" s="67"/>
      <c r="F24" s="67"/>
      <c r="G24" s="68"/>
      <c r="H24" s="111"/>
      <c r="I24" s="111"/>
      <c r="J24" s="111"/>
    </row>
    <row r="25" spans="1:10" x14ac:dyDescent="0.25">
      <c r="A25" s="111"/>
      <c r="B25" s="73"/>
      <c r="C25" s="111"/>
      <c r="D25" s="111"/>
      <c r="E25" s="111"/>
      <c r="F25" s="111"/>
      <c r="G25" s="111"/>
      <c r="H25" s="111"/>
      <c r="I25" s="111"/>
      <c r="J25" s="1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G28" sqref="G28"/>
    </sheetView>
  </sheetViews>
  <sheetFormatPr defaultRowHeight="15" x14ac:dyDescent="0.25"/>
  <cols>
    <col min="1" max="1" width="13" customWidth="1"/>
    <col min="2" max="2" width="14.7109375" customWidth="1"/>
    <col min="7" max="7" width="19.140625" customWidth="1"/>
    <col min="10" max="10" width="30.42578125" customWidth="1"/>
    <col min="11" max="11" width="15.42578125" customWidth="1"/>
    <col min="12" max="12" width="18.85546875" customWidth="1"/>
  </cols>
  <sheetData>
    <row r="3" spans="1:12" x14ac:dyDescent="0.25">
      <c r="A3" s="42"/>
      <c r="B3" s="51" t="s">
        <v>465</v>
      </c>
      <c r="C3" s="51"/>
      <c r="D3" s="51"/>
      <c r="E3" s="42"/>
      <c r="F3" s="42"/>
      <c r="G3" s="42"/>
      <c r="H3" s="42"/>
      <c r="I3" s="42"/>
      <c r="J3" s="42"/>
      <c r="K3" s="42"/>
      <c r="L3" s="42"/>
    </row>
    <row r="4" spans="1:12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45" t="s">
        <v>116</v>
      </c>
      <c r="B5" s="165">
        <v>42909</v>
      </c>
      <c r="C5" s="45"/>
      <c r="D5" s="45"/>
      <c r="E5" s="45"/>
      <c r="F5" s="45"/>
      <c r="G5" s="48"/>
      <c r="H5" s="42"/>
      <c r="I5" s="42"/>
      <c r="J5" s="51" t="s">
        <v>125</v>
      </c>
      <c r="K5" s="42"/>
      <c r="L5" s="42"/>
    </row>
    <row r="6" spans="1:12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  <c r="K6" s="42"/>
      <c r="L6" s="42"/>
    </row>
    <row r="7" spans="1:12" x14ac:dyDescent="0.25">
      <c r="A7" s="45" t="s">
        <v>113</v>
      </c>
      <c r="B7" s="167" t="s">
        <v>466</v>
      </c>
      <c r="C7" s="45"/>
      <c r="D7" s="45"/>
      <c r="E7" s="45"/>
      <c r="F7" s="45"/>
      <c r="G7" s="48"/>
      <c r="H7" s="42"/>
      <c r="I7" s="42"/>
      <c r="J7" s="43" t="s">
        <v>221</v>
      </c>
      <c r="K7" s="43" t="s">
        <v>220</v>
      </c>
      <c r="L7" s="43" t="s">
        <v>222</v>
      </c>
    </row>
    <row r="8" spans="1:12" ht="15.75" x14ac:dyDescent="0.25">
      <c r="A8" s="42"/>
      <c r="B8" s="44"/>
      <c r="C8" s="42"/>
      <c r="D8" s="42"/>
      <c r="E8" s="42"/>
      <c r="F8" s="42"/>
      <c r="G8" s="49"/>
      <c r="H8" s="42"/>
      <c r="I8" s="42"/>
      <c r="J8" s="78" t="s">
        <v>229</v>
      </c>
      <c r="K8" s="160">
        <v>2370</v>
      </c>
      <c r="L8" s="77"/>
    </row>
    <row r="9" spans="1:12" ht="15.75" x14ac:dyDescent="0.25">
      <c r="A9" s="45" t="s">
        <v>117</v>
      </c>
      <c r="B9" s="47" t="s">
        <v>467</v>
      </c>
      <c r="C9" s="45"/>
      <c r="D9" s="45"/>
      <c r="E9" s="45"/>
      <c r="F9" s="45"/>
      <c r="G9" s="48"/>
      <c r="H9" s="42"/>
      <c r="I9" s="42"/>
      <c r="J9" s="78" t="s">
        <v>224</v>
      </c>
      <c r="K9" s="161">
        <v>1388.88</v>
      </c>
      <c r="L9" s="43"/>
    </row>
    <row r="10" spans="1:12" ht="15.75" x14ac:dyDescent="0.25">
      <c r="A10" s="42"/>
      <c r="B10" s="44"/>
      <c r="C10" s="42"/>
      <c r="D10" s="42"/>
      <c r="E10" s="42"/>
      <c r="F10" s="42"/>
      <c r="G10" s="49"/>
      <c r="H10" s="42"/>
      <c r="I10" s="42"/>
      <c r="J10" s="78" t="s">
        <v>225</v>
      </c>
      <c r="K10" s="161">
        <v>797.76</v>
      </c>
      <c r="L10" s="43"/>
    </row>
    <row r="11" spans="1:12" ht="15.75" x14ac:dyDescent="0.25">
      <c r="A11" s="45" t="s">
        <v>114</v>
      </c>
      <c r="B11" s="47" t="s">
        <v>468</v>
      </c>
      <c r="C11" s="45"/>
      <c r="D11" s="45"/>
      <c r="E11" s="45"/>
      <c r="F11" s="45"/>
      <c r="G11" s="48"/>
      <c r="H11" s="42"/>
      <c r="I11" s="42"/>
      <c r="J11" s="78" t="s">
        <v>601</v>
      </c>
      <c r="K11" s="161">
        <v>326.02</v>
      </c>
      <c r="L11" s="43"/>
    </row>
    <row r="12" spans="1:12" x14ac:dyDescent="0.25">
      <c r="A12" s="42"/>
      <c r="B12" s="44" t="s">
        <v>469</v>
      </c>
      <c r="C12" s="52"/>
      <c r="D12" s="52"/>
      <c r="E12" s="52"/>
      <c r="F12" s="52"/>
      <c r="G12" s="49"/>
      <c r="H12" s="42"/>
      <c r="I12" s="42"/>
      <c r="J12" s="108" t="s">
        <v>227</v>
      </c>
      <c r="K12" s="162">
        <f>SUM(K8:K11)</f>
        <v>4882.66</v>
      </c>
      <c r="L12" s="52"/>
    </row>
    <row r="13" spans="1:12" ht="15.75" x14ac:dyDescent="0.25">
      <c r="A13" s="42"/>
      <c r="B13" s="44" t="s">
        <v>611</v>
      </c>
      <c r="C13" s="52"/>
      <c r="D13" s="52"/>
      <c r="E13" s="52"/>
      <c r="F13" s="52"/>
      <c r="G13" s="49"/>
      <c r="H13" s="42"/>
      <c r="I13" s="42"/>
      <c r="J13" s="88"/>
      <c r="K13" s="90"/>
      <c r="L13" s="52"/>
    </row>
    <row r="14" spans="1:12" x14ac:dyDescent="0.25">
      <c r="A14" s="42"/>
      <c r="B14" s="44" t="s">
        <v>473</v>
      </c>
      <c r="C14" s="52"/>
      <c r="D14" s="52"/>
      <c r="E14" s="52"/>
      <c r="F14" s="52"/>
      <c r="G14" s="49"/>
      <c r="H14" s="42"/>
      <c r="I14" s="42"/>
      <c r="L14" s="42"/>
    </row>
    <row r="15" spans="1:12" x14ac:dyDescent="0.25">
      <c r="A15" s="42"/>
      <c r="B15" s="85"/>
      <c r="C15" s="156"/>
      <c r="D15" s="156"/>
      <c r="E15" s="156"/>
      <c r="F15" s="156"/>
      <c r="G15" s="190"/>
      <c r="H15" s="42"/>
      <c r="I15" s="42"/>
      <c r="J15" s="51"/>
      <c r="K15" s="51"/>
      <c r="L15" s="42"/>
    </row>
    <row r="16" spans="1:12" x14ac:dyDescent="0.25">
      <c r="A16" s="42"/>
      <c r="B16" s="44"/>
      <c r="C16" s="42"/>
      <c r="D16" s="42"/>
      <c r="E16" s="42"/>
      <c r="F16" s="42"/>
      <c r="G16" s="49"/>
      <c r="H16" s="42"/>
      <c r="I16" s="42"/>
      <c r="J16" s="42"/>
      <c r="K16" s="42"/>
      <c r="L16" s="42"/>
    </row>
    <row r="17" spans="1:12" ht="15.75" x14ac:dyDescent="0.25">
      <c r="A17" s="42"/>
      <c r="B17" s="44"/>
      <c r="C17" s="42"/>
      <c r="D17" s="42"/>
      <c r="E17" s="42"/>
      <c r="F17" s="42"/>
      <c r="G17" s="49"/>
      <c r="H17" s="42"/>
      <c r="I17" s="42"/>
      <c r="J17" s="112"/>
      <c r="K17" s="42"/>
      <c r="L17" s="111"/>
    </row>
    <row r="18" spans="1:12" ht="15.75" x14ac:dyDescent="0.25">
      <c r="A18" s="42"/>
      <c r="B18" s="44" t="s">
        <v>196</v>
      </c>
      <c r="C18" s="42"/>
      <c r="D18" s="42"/>
      <c r="E18" s="42"/>
      <c r="F18" s="42"/>
      <c r="G18" s="49"/>
      <c r="H18" s="42"/>
      <c r="I18" s="42"/>
      <c r="J18" s="112"/>
      <c r="K18" s="42"/>
      <c r="L18" s="42"/>
    </row>
    <row r="19" spans="1:12" ht="15.75" x14ac:dyDescent="0.25">
      <c r="A19" s="42"/>
      <c r="B19" s="44" t="s">
        <v>470</v>
      </c>
      <c r="C19" s="42"/>
      <c r="D19" s="42"/>
      <c r="E19" s="42"/>
      <c r="F19" s="42"/>
      <c r="G19" s="49"/>
      <c r="H19" s="42"/>
      <c r="I19" s="42"/>
      <c r="J19" s="112"/>
      <c r="K19" s="42"/>
      <c r="L19" s="42"/>
    </row>
    <row r="20" spans="1:12" ht="15.75" x14ac:dyDescent="0.25">
      <c r="A20" s="42"/>
      <c r="B20" s="44"/>
      <c r="C20" s="42"/>
      <c r="D20" s="42"/>
      <c r="E20" s="42"/>
      <c r="F20" s="42"/>
      <c r="G20" s="49"/>
      <c r="H20" s="42"/>
      <c r="I20" s="42"/>
      <c r="J20" s="112"/>
      <c r="K20" s="42"/>
      <c r="L20" s="42"/>
    </row>
    <row r="21" spans="1:12" ht="15.75" x14ac:dyDescent="0.25">
      <c r="A21" s="42"/>
      <c r="B21" s="44" t="s">
        <v>471</v>
      </c>
      <c r="C21" s="42"/>
      <c r="D21" s="42"/>
      <c r="E21" s="42"/>
      <c r="F21" s="42"/>
      <c r="G21" s="49"/>
      <c r="H21" s="42"/>
      <c r="I21" s="42"/>
      <c r="J21" s="112"/>
      <c r="K21" s="42"/>
      <c r="L21" s="42"/>
    </row>
    <row r="22" spans="1:12" x14ac:dyDescent="0.25">
      <c r="A22" s="42"/>
      <c r="B22" s="44" t="s">
        <v>472</v>
      </c>
      <c r="C22" s="42"/>
      <c r="D22" s="42"/>
      <c r="E22" s="42"/>
      <c r="F22" s="42"/>
      <c r="G22" s="49"/>
      <c r="H22" s="42"/>
      <c r="I22" s="42"/>
      <c r="J22" s="42"/>
      <c r="K22" s="42"/>
      <c r="L22" s="42"/>
    </row>
    <row r="23" spans="1:12" x14ac:dyDescent="0.25">
      <c r="A23" s="45" t="s">
        <v>123</v>
      </c>
      <c r="B23" s="47" t="s">
        <v>195</v>
      </c>
      <c r="C23" s="45"/>
      <c r="D23" s="45"/>
      <c r="E23" s="45"/>
      <c r="F23" s="45"/>
      <c r="G23" s="48"/>
      <c r="H23" s="42"/>
      <c r="I23" s="42"/>
      <c r="J23" s="42"/>
      <c r="K23" s="42"/>
      <c r="L23" s="42"/>
    </row>
    <row r="24" spans="1:12" x14ac:dyDescent="0.25">
      <c r="A24" s="53"/>
      <c r="B24" s="63"/>
      <c r="C24" s="53"/>
      <c r="D24" s="53"/>
      <c r="E24" s="53"/>
      <c r="F24" s="53"/>
      <c r="G24" s="50"/>
      <c r="H24" s="42"/>
      <c r="I24" s="42"/>
      <c r="J24" s="42"/>
      <c r="K24" s="42"/>
      <c r="L24" s="42"/>
    </row>
    <row r="25" spans="1:12" x14ac:dyDescent="0.25">
      <c r="A25" s="43" t="s">
        <v>228</v>
      </c>
      <c r="B25" s="173">
        <v>2000</v>
      </c>
      <c r="C25" s="67"/>
      <c r="D25" s="67"/>
      <c r="E25" s="67"/>
      <c r="F25" s="67"/>
      <c r="G25" s="68"/>
      <c r="H25" s="111"/>
      <c r="I25" s="111"/>
      <c r="J25" s="111"/>
      <c r="K25" s="111"/>
      <c r="L25" s="1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workbookViewId="0">
      <selection activeCell="J6" sqref="J6:K10"/>
    </sheetView>
  </sheetViews>
  <sheetFormatPr defaultRowHeight="15" x14ac:dyDescent="0.25"/>
  <cols>
    <col min="1" max="1" width="16" customWidth="1"/>
    <col min="2" max="2" width="15" customWidth="1"/>
    <col min="7" max="7" width="19.85546875" customWidth="1"/>
    <col min="10" max="10" width="25.5703125" customWidth="1"/>
    <col min="11" max="11" width="10.5703125" customWidth="1"/>
  </cols>
  <sheetData>
    <row r="2" spans="1:11" x14ac:dyDescent="0.25">
      <c r="A2" s="42"/>
      <c r="B2" s="51" t="s">
        <v>142</v>
      </c>
      <c r="C2" s="51"/>
      <c r="D2" s="51"/>
      <c r="E2" s="42"/>
      <c r="F2" s="42"/>
      <c r="G2" s="42"/>
      <c r="H2" s="42"/>
      <c r="I2" s="42"/>
      <c r="J2" s="42"/>
      <c r="K2" s="42"/>
    </row>
    <row r="3" spans="1:1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25">
      <c r="A4" s="45" t="s">
        <v>116</v>
      </c>
      <c r="B4" s="165">
        <v>42133</v>
      </c>
      <c r="C4" s="45"/>
      <c r="D4" s="45"/>
      <c r="E4" s="45"/>
      <c r="F4" s="45"/>
      <c r="G4" s="48"/>
      <c r="H4" s="42"/>
      <c r="I4" s="42"/>
      <c r="J4" s="42" t="s">
        <v>125</v>
      </c>
      <c r="K4" s="42"/>
    </row>
    <row r="5" spans="1:11" x14ac:dyDescent="0.25">
      <c r="A5" s="42"/>
      <c r="B5" s="166"/>
      <c r="C5" s="42"/>
      <c r="D5" s="42"/>
      <c r="E5" s="42"/>
      <c r="F5" s="42"/>
      <c r="G5" s="49"/>
      <c r="H5" s="42"/>
      <c r="I5" s="42"/>
      <c r="J5" s="42"/>
      <c r="K5" s="42"/>
    </row>
    <row r="6" spans="1:11" x14ac:dyDescent="0.25">
      <c r="A6" s="45" t="s">
        <v>113</v>
      </c>
      <c r="B6" s="167" t="s">
        <v>143</v>
      </c>
      <c r="C6" s="45"/>
      <c r="D6" s="45"/>
      <c r="E6" s="45"/>
      <c r="F6" s="45"/>
      <c r="G6" s="48"/>
      <c r="H6" s="42"/>
      <c r="I6" s="42"/>
      <c r="J6" s="43" t="s">
        <v>221</v>
      </c>
      <c r="K6" s="43" t="s">
        <v>220</v>
      </c>
    </row>
    <row r="7" spans="1:11" ht="15.75" x14ac:dyDescent="0.25">
      <c r="A7" s="42"/>
      <c r="B7" s="166"/>
      <c r="C7" s="42"/>
      <c r="D7" s="42"/>
      <c r="E7" s="42"/>
      <c r="F7" s="42"/>
      <c r="G7" s="49"/>
      <c r="H7" s="42"/>
      <c r="I7" s="42"/>
      <c r="J7" s="78" t="s">
        <v>225</v>
      </c>
      <c r="K7" s="163">
        <v>30.08</v>
      </c>
    </row>
    <row r="8" spans="1:11" ht="15.75" x14ac:dyDescent="0.25">
      <c r="A8" s="45" t="s">
        <v>117</v>
      </c>
      <c r="B8" s="47" t="s">
        <v>168</v>
      </c>
      <c r="C8" s="45"/>
      <c r="D8" s="45"/>
      <c r="E8" s="45"/>
      <c r="F8" s="45"/>
      <c r="G8" s="48"/>
      <c r="H8" s="42"/>
      <c r="I8" s="42"/>
      <c r="J8" s="78" t="s">
        <v>600</v>
      </c>
      <c r="K8" s="164">
        <v>650</v>
      </c>
    </row>
    <row r="9" spans="1:11" ht="15.75" x14ac:dyDescent="0.25">
      <c r="A9" s="42"/>
      <c r="B9" s="44"/>
      <c r="C9" s="42"/>
      <c r="D9" s="42"/>
      <c r="E9" s="42"/>
      <c r="F9" s="42"/>
      <c r="G9" s="49"/>
      <c r="H9" s="42"/>
      <c r="I9" s="42"/>
      <c r="J9" s="78" t="s">
        <v>601</v>
      </c>
      <c r="K9" s="164">
        <v>64.28</v>
      </c>
    </row>
    <row r="10" spans="1:11" ht="15.75" x14ac:dyDescent="0.25">
      <c r="A10" s="45" t="s">
        <v>114</v>
      </c>
      <c r="B10" s="47" t="s">
        <v>176</v>
      </c>
      <c r="C10" s="45"/>
      <c r="D10" s="45"/>
      <c r="E10" s="45"/>
      <c r="F10" s="45"/>
      <c r="G10" s="48"/>
      <c r="H10" s="42"/>
      <c r="I10" s="42"/>
      <c r="J10" s="78"/>
      <c r="K10" s="164"/>
    </row>
    <row r="11" spans="1:11" ht="15.75" x14ac:dyDescent="0.25">
      <c r="A11" s="42"/>
      <c r="B11" s="44"/>
      <c r="C11" s="42"/>
      <c r="D11" s="42"/>
      <c r="E11" s="42"/>
      <c r="F11" s="42"/>
      <c r="G11" s="49"/>
      <c r="H11" s="42"/>
      <c r="I11" s="42"/>
      <c r="J11" s="96" t="s">
        <v>227</v>
      </c>
      <c r="K11" s="169">
        <f>SUM(K7:K10)</f>
        <v>744.36</v>
      </c>
    </row>
    <row r="12" spans="1:11" ht="15.75" x14ac:dyDescent="0.25">
      <c r="A12" s="42"/>
      <c r="B12" s="44" t="s">
        <v>177</v>
      </c>
      <c r="C12" s="42"/>
      <c r="D12" s="42"/>
      <c r="E12" s="42"/>
      <c r="F12" s="42"/>
      <c r="G12" s="49"/>
      <c r="H12" s="42"/>
      <c r="I12" s="42"/>
      <c r="J12" s="88"/>
      <c r="K12" s="90"/>
    </row>
    <row r="13" spans="1:11" x14ac:dyDescent="0.25">
      <c r="A13" s="42"/>
      <c r="B13" s="44" t="s">
        <v>169</v>
      </c>
      <c r="C13" s="42"/>
      <c r="D13" s="42"/>
      <c r="E13" s="42"/>
      <c r="F13" s="42"/>
      <c r="G13" s="49"/>
      <c r="H13" s="42"/>
      <c r="I13" s="42"/>
      <c r="J13" s="82"/>
      <c r="K13" s="42"/>
    </row>
    <row r="14" spans="1:11" x14ac:dyDescent="0.25">
      <c r="A14" s="42"/>
      <c r="B14" s="44" t="s">
        <v>170</v>
      </c>
      <c r="C14" s="42"/>
      <c r="D14" s="42"/>
      <c r="E14" s="42"/>
      <c r="F14" s="42"/>
      <c r="G14" s="49"/>
      <c r="H14" s="42"/>
      <c r="I14" s="42"/>
      <c r="J14" s="42"/>
      <c r="K14" s="42"/>
    </row>
    <row r="15" spans="1:11" x14ac:dyDescent="0.25">
      <c r="A15" s="42"/>
      <c r="B15" s="44" t="s">
        <v>171</v>
      </c>
      <c r="C15" s="42"/>
      <c r="D15" s="42"/>
      <c r="E15" s="42"/>
      <c r="F15" s="42"/>
      <c r="G15" s="49"/>
      <c r="H15" s="42"/>
      <c r="I15" s="42"/>
      <c r="J15" s="42"/>
      <c r="K15" s="42"/>
    </row>
    <row r="16" spans="1:11" x14ac:dyDescent="0.25">
      <c r="A16" s="42"/>
      <c r="B16" s="44" t="s">
        <v>172</v>
      </c>
      <c r="C16" s="42"/>
      <c r="D16" s="42"/>
      <c r="E16" s="42"/>
      <c r="F16" s="42"/>
      <c r="G16" s="49"/>
      <c r="H16" s="42"/>
      <c r="I16" s="42"/>
      <c r="J16" s="42"/>
      <c r="K16" s="42"/>
    </row>
    <row r="17" spans="1:11" x14ac:dyDescent="0.25">
      <c r="A17" s="42"/>
      <c r="B17" s="44" t="s">
        <v>173</v>
      </c>
      <c r="C17" s="42"/>
      <c r="D17" s="42"/>
      <c r="E17" s="42"/>
      <c r="F17" s="42"/>
      <c r="G17" s="49"/>
      <c r="H17" s="42"/>
      <c r="I17" s="42"/>
      <c r="J17" s="42"/>
      <c r="K17" s="42"/>
    </row>
    <row r="18" spans="1:11" x14ac:dyDescent="0.25">
      <c r="A18" s="42"/>
      <c r="B18" s="44" t="s">
        <v>174</v>
      </c>
      <c r="C18" s="42"/>
      <c r="D18" s="42"/>
      <c r="E18" s="42"/>
      <c r="F18" s="42"/>
      <c r="G18" s="49"/>
      <c r="H18" s="42"/>
      <c r="I18" s="42"/>
      <c r="J18" s="42"/>
      <c r="K18" s="42"/>
    </row>
    <row r="19" spans="1:11" x14ac:dyDescent="0.25">
      <c r="A19" s="42"/>
      <c r="B19" s="44" t="s">
        <v>175</v>
      </c>
      <c r="C19" s="42"/>
      <c r="D19" s="42"/>
      <c r="E19" s="42"/>
      <c r="F19" s="42"/>
      <c r="G19" s="49"/>
      <c r="H19" s="42"/>
      <c r="I19" s="42"/>
      <c r="J19" s="42"/>
      <c r="K19" s="42"/>
    </row>
    <row r="20" spans="1:11" x14ac:dyDescent="0.25">
      <c r="A20" s="45" t="s">
        <v>123</v>
      </c>
      <c r="B20" s="47" t="s">
        <v>141</v>
      </c>
      <c r="C20" s="45"/>
      <c r="D20" s="45"/>
      <c r="E20" s="45"/>
      <c r="F20" s="45"/>
      <c r="G20" s="48"/>
      <c r="H20" s="42"/>
      <c r="I20" s="42"/>
      <c r="J20" s="42"/>
      <c r="K20" s="42"/>
    </row>
    <row r="21" spans="1:11" x14ac:dyDescent="0.25">
      <c r="A21" s="53"/>
      <c r="B21" s="63"/>
      <c r="C21" s="53"/>
      <c r="D21" s="53"/>
      <c r="E21" s="53"/>
      <c r="F21" s="53"/>
      <c r="G21" s="50"/>
      <c r="H21" s="42"/>
      <c r="I21" s="42"/>
      <c r="J21" s="92"/>
      <c r="K21" s="42"/>
    </row>
    <row r="22" spans="1:11" x14ac:dyDescent="0.25">
      <c r="A22" s="43" t="s">
        <v>151</v>
      </c>
      <c r="B22" s="168">
        <v>300</v>
      </c>
      <c r="C22" s="67"/>
      <c r="D22" s="67"/>
      <c r="E22" s="67"/>
      <c r="F22" s="67"/>
      <c r="G22" s="68"/>
      <c r="J22" s="92"/>
    </row>
    <row r="23" spans="1:11" x14ac:dyDescent="0.25">
      <c r="J23" s="92"/>
    </row>
    <row r="24" spans="1:11" x14ac:dyDescent="0.25">
      <c r="J24" s="92"/>
    </row>
    <row r="25" spans="1:11" x14ac:dyDescent="0.25">
      <c r="J25" s="93"/>
    </row>
  </sheetData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8"/>
  <sheetViews>
    <sheetView topLeftCell="A4" workbookViewId="0">
      <selection activeCell="J23" sqref="J23"/>
    </sheetView>
  </sheetViews>
  <sheetFormatPr defaultRowHeight="15" x14ac:dyDescent="0.25"/>
  <cols>
    <col min="1" max="1" width="15.140625" customWidth="1"/>
    <col min="2" max="2" width="17" customWidth="1"/>
    <col min="7" max="7" width="31.140625" customWidth="1"/>
    <col min="9" max="9" width="31.42578125" customWidth="1"/>
    <col min="10" max="10" width="15.28515625" customWidth="1"/>
  </cols>
  <sheetData>
    <row r="3" spans="1:11" x14ac:dyDescent="0.25">
      <c r="A3" s="42"/>
      <c r="B3" s="51" t="s">
        <v>434</v>
      </c>
      <c r="C3" s="51"/>
      <c r="D3" s="51"/>
      <c r="E3" s="42"/>
      <c r="F3" s="42"/>
      <c r="G3" s="42"/>
      <c r="H3" s="42"/>
      <c r="I3" s="42"/>
      <c r="J3" s="42"/>
      <c r="K3" s="42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25">
      <c r="A5" s="45" t="s">
        <v>116</v>
      </c>
      <c r="B5" s="165">
        <v>42967</v>
      </c>
      <c r="C5" s="45"/>
      <c r="D5" s="45"/>
      <c r="E5" s="45"/>
      <c r="F5" s="45"/>
      <c r="G5" s="48"/>
      <c r="H5" s="42"/>
      <c r="I5" s="51" t="s">
        <v>125</v>
      </c>
      <c r="J5" s="42"/>
      <c r="K5" s="42"/>
    </row>
    <row r="6" spans="1:11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  <c r="K6" s="42"/>
    </row>
    <row r="7" spans="1:11" x14ac:dyDescent="0.25">
      <c r="A7" s="45" t="s">
        <v>113</v>
      </c>
      <c r="B7" s="167" t="s">
        <v>462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  <c r="K7" s="42"/>
    </row>
    <row r="8" spans="1:11" ht="15.75" x14ac:dyDescent="0.25">
      <c r="A8" s="42"/>
      <c r="B8" s="44"/>
      <c r="C8" s="42"/>
      <c r="D8" s="42"/>
      <c r="E8" s="42"/>
      <c r="F8" s="42"/>
      <c r="G8" s="49"/>
      <c r="H8" s="42"/>
      <c r="I8" s="78" t="s">
        <v>596</v>
      </c>
      <c r="J8" s="160">
        <v>102</v>
      </c>
      <c r="K8" s="42"/>
    </row>
    <row r="9" spans="1:11" ht="15.75" x14ac:dyDescent="0.25">
      <c r="A9" s="45" t="s">
        <v>117</v>
      </c>
      <c r="B9" s="47" t="s">
        <v>463</v>
      </c>
      <c r="C9" s="45"/>
      <c r="D9" s="45"/>
      <c r="E9" s="45"/>
      <c r="F9" s="45"/>
      <c r="G9" s="48"/>
      <c r="H9" s="42"/>
      <c r="I9" s="78" t="s">
        <v>279</v>
      </c>
      <c r="J9" s="161">
        <v>120</v>
      </c>
      <c r="K9" s="42"/>
    </row>
    <row r="10" spans="1:11" ht="15.75" x14ac:dyDescent="0.25">
      <c r="A10" s="42"/>
      <c r="B10" s="44"/>
      <c r="C10" s="42"/>
      <c r="D10" s="42"/>
      <c r="E10" s="42"/>
      <c r="F10" s="42"/>
      <c r="G10" s="49"/>
      <c r="H10" s="42"/>
      <c r="I10" s="78" t="s">
        <v>601</v>
      </c>
      <c r="J10" s="161">
        <v>146.44999999999999</v>
      </c>
      <c r="K10" s="42"/>
    </row>
    <row r="11" spans="1:11" ht="15.75" x14ac:dyDescent="0.25">
      <c r="A11" s="45" t="s">
        <v>114</v>
      </c>
      <c r="B11" s="47" t="s">
        <v>435</v>
      </c>
      <c r="C11" s="45"/>
      <c r="D11" s="45"/>
      <c r="E11" s="45"/>
      <c r="F11" s="45"/>
      <c r="G11" s="48"/>
      <c r="H11" s="42"/>
      <c r="I11" s="78" t="s">
        <v>225</v>
      </c>
      <c r="J11" s="161">
        <v>536.9</v>
      </c>
      <c r="K11" s="42"/>
    </row>
    <row r="12" spans="1:11" ht="15.75" x14ac:dyDescent="0.25">
      <c r="A12" s="42"/>
      <c r="B12" s="44" t="s">
        <v>436</v>
      </c>
      <c r="C12" s="52"/>
      <c r="D12" s="52"/>
      <c r="E12" s="52"/>
      <c r="F12" s="52"/>
      <c r="G12" s="49"/>
      <c r="H12" s="42"/>
      <c r="I12" s="78" t="s">
        <v>331</v>
      </c>
      <c r="J12" s="161">
        <v>1200</v>
      </c>
      <c r="K12" s="42"/>
    </row>
    <row r="13" spans="1:11" x14ac:dyDescent="0.25">
      <c r="A13" s="42"/>
      <c r="B13" s="44" t="s">
        <v>437</v>
      </c>
      <c r="C13" s="42"/>
      <c r="D13" s="42"/>
      <c r="E13" s="42"/>
      <c r="F13" s="42"/>
      <c r="G13" s="49"/>
      <c r="H13" s="42"/>
      <c r="I13" s="108" t="s">
        <v>227</v>
      </c>
      <c r="J13" s="162">
        <f>SUM(J8:J12)</f>
        <v>2105.35</v>
      </c>
      <c r="K13" s="42"/>
    </row>
    <row r="14" spans="1:11" x14ac:dyDescent="0.25">
      <c r="A14" s="42"/>
      <c r="B14" s="44" t="s">
        <v>438</v>
      </c>
      <c r="C14" s="42"/>
      <c r="D14" s="42"/>
      <c r="E14" s="42"/>
      <c r="F14" s="42"/>
      <c r="G14" s="49"/>
      <c r="H14" s="42"/>
      <c r="K14" s="42"/>
    </row>
    <row r="15" spans="1:11" s="138" customFormat="1" x14ac:dyDescent="0.25">
      <c r="A15" s="42"/>
      <c r="B15" s="44" t="s">
        <v>439</v>
      </c>
      <c r="C15" s="42"/>
      <c r="D15" s="42"/>
      <c r="E15" s="42"/>
      <c r="F15" s="42"/>
      <c r="G15" s="49"/>
      <c r="H15" s="42"/>
      <c r="I15" s="108"/>
      <c r="J15" s="42"/>
      <c r="K15" s="42"/>
    </row>
    <row r="16" spans="1:11" s="138" customFormat="1" x14ac:dyDescent="0.25">
      <c r="A16" s="42"/>
      <c r="B16" s="44" t="s">
        <v>440</v>
      </c>
      <c r="C16" s="42"/>
      <c r="D16" s="42"/>
      <c r="E16" s="42"/>
      <c r="F16" s="42"/>
      <c r="G16" s="49"/>
      <c r="H16" s="42"/>
      <c r="I16" s="108"/>
      <c r="J16" s="42"/>
      <c r="K16" s="42"/>
    </row>
    <row r="17" spans="1:11" s="138" customFormat="1" x14ac:dyDescent="0.25">
      <c r="A17" s="42"/>
      <c r="B17" s="85"/>
      <c r="C17" s="42"/>
      <c r="D17" s="42"/>
      <c r="E17" s="42"/>
      <c r="F17" s="42"/>
      <c r="G17" s="49"/>
      <c r="H17" s="42"/>
      <c r="I17" s="108"/>
      <c r="J17" s="42"/>
      <c r="K17" s="42"/>
    </row>
    <row r="18" spans="1:11" s="138" customFormat="1" x14ac:dyDescent="0.25">
      <c r="A18" s="42"/>
      <c r="B18" s="44" t="s">
        <v>441</v>
      </c>
      <c r="C18" s="42"/>
      <c r="D18" s="42"/>
      <c r="E18" s="42"/>
      <c r="F18" s="42"/>
      <c r="G18" s="49"/>
      <c r="H18" s="42"/>
      <c r="I18" s="108"/>
      <c r="J18" s="42"/>
      <c r="K18" s="42"/>
    </row>
    <row r="19" spans="1:11" s="138" customFormat="1" x14ac:dyDescent="0.25">
      <c r="A19" s="42"/>
      <c r="B19" s="44"/>
      <c r="C19" s="42"/>
      <c r="D19" s="42"/>
      <c r="E19" s="42"/>
      <c r="F19" s="42"/>
      <c r="G19" s="49"/>
      <c r="H19" s="42"/>
      <c r="I19" s="108"/>
      <c r="J19" s="42"/>
      <c r="K19" s="42"/>
    </row>
    <row r="20" spans="1:11" s="138" customFormat="1" x14ac:dyDescent="0.25">
      <c r="A20" s="42"/>
      <c r="B20" s="44" t="s">
        <v>442</v>
      </c>
      <c r="C20" s="42"/>
      <c r="D20" s="42"/>
      <c r="E20" s="42"/>
      <c r="F20" s="42"/>
      <c r="G20" s="49"/>
      <c r="H20" s="42"/>
      <c r="I20" s="108"/>
      <c r="J20" s="42"/>
      <c r="K20" s="42"/>
    </row>
    <row r="21" spans="1:11" s="138" customFormat="1" x14ac:dyDescent="0.25">
      <c r="A21" s="42"/>
      <c r="B21" s="44"/>
      <c r="C21" s="42"/>
      <c r="D21" s="42"/>
      <c r="E21" s="42"/>
      <c r="F21" s="42"/>
      <c r="G21" s="49"/>
      <c r="H21" s="42"/>
      <c r="I21" s="108"/>
      <c r="J21" s="42"/>
      <c r="K21" s="42"/>
    </row>
    <row r="22" spans="1:11" s="138" customFormat="1" x14ac:dyDescent="0.25">
      <c r="A22" s="42"/>
      <c r="B22" s="44" t="s">
        <v>443</v>
      </c>
      <c r="C22" s="42"/>
      <c r="D22" s="42"/>
      <c r="E22" s="42"/>
      <c r="F22" s="42"/>
      <c r="G22" s="49"/>
      <c r="H22" s="42"/>
      <c r="I22" s="108"/>
      <c r="J22" s="42"/>
      <c r="K22" s="42"/>
    </row>
    <row r="23" spans="1:11" s="138" customFormat="1" x14ac:dyDescent="0.25">
      <c r="A23" s="42"/>
      <c r="B23" s="44" t="s">
        <v>444</v>
      </c>
      <c r="C23" s="42"/>
      <c r="D23" s="42"/>
      <c r="E23" s="42"/>
      <c r="F23" s="42"/>
      <c r="G23" s="49"/>
      <c r="H23" s="42"/>
      <c r="I23" s="108"/>
      <c r="J23" s="42"/>
      <c r="K23" s="42"/>
    </row>
    <row r="24" spans="1:11" s="138" customFormat="1" x14ac:dyDescent="0.25">
      <c r="A24" s="42"/>
      <c r="B24" s="44" t="s">
        <v>445</v>
      </c>
      <c r="C24" s="42"/>
      <c r="D24" s="42"/>
      <c r="E24" s="42"/>
      <c r="F24" s="42"/>
      <c r="G24" s="49"/>
      <c r="H24" s="42"/>
      <c r="I24" s="108"/>
      <c r="J24" s="42"/>
      <c r="K24" s="42"/>
    </row>
    <row r="25" spans="1:11" s="138" customFormat="1" x14ac:dyDescent="0.25">
      <c r="A25" s="42"/>
      <c r="B25" s="44" t="s">
        <v>446</v>
      </c>
      <c r="C25" s="42"/>
      <c r="D25" s="42"/>
      <c r="E25" s="42"/>
      <c r="F25" s="42"/>
      <c r="G25" s="49"/>
      <c r="H25" s="42"/>
      <c r="I25" s="108"/>
      <c r="J25" s="42"/>
      <c r="K25" s="42"/>
    </row>
    <row r="26" spans="1:11" s="138" customFormat="1" x14ac:dyDescent="0.25">
      <c r="A26" s="42"/>
      <c r="B26" s="44" t="s">
        <v>447</v>
      </c>
      <c r="C26" s="42"/>
      <c r="D26" s="42"/>
      <c r="E26" s="42"/>
      <c r="F26" s="42"/>
      <c r="G26" s="49"/>
      <c r="H26" s="42"/>
      <c r="I26" s="108"/>
      <c r="J26" s="42"/>
      <c r="K26" s="42"/>
    </row>
    <row r="27" spans="1:11" s="138" customFormat="1" x14ac:dyDescent="0.25">
      <c r="A27" s="42"/>
      <c r="B27" s="44" t="s">
        <v>448</v>
      </c>
      <c r="C27" s="42"/>
      <c r="D27" s="42"/>
      <c r="E27" s="42"/>
      <c r="F27" s="42"/>
      <c r="G27" s="49"/>
      <c r="H27" s="42"/>
      <c r="I27" s="108"/>
      <c r="J27" s="42"/>
      <c r="K27" s="42"/>
    </row>
    <row r="28" spans="1:11" s="138" customFormat="1" x14ac:dyDescent="0.25">
      <c r="A28" s="42"/>
      <c r="B28" s="44" t="s">
        <v>449</v>
      </c>
      <c r="C28" s="42"/>
      <c r="D28" s="42"/>
      <c r="E28" s="42"/>
      <c r="F28" s="42"/>
      <c r="G28" s="49"/>
      <c r="H28" s="42"/>
      <c r="I28" s="108"/>
      <c r="J28" s="42"/>
      <c r="K28" s="42"/>
    </row>
    <row r="29" spans="1:11" s="138" customFormat="1" x14ac:dyDescent="0.25">
      <c r="A29" s="42"/>
      <c r="B29" s="44"/>
      <c r="C29" s="42"/>
      <c r="D29" s="42"/>
      <c r="E29" s="42"/>
      <c r="F29" s="42"/>
      <c r="G29" s="49"/>
      <c r="H29" s="42"/>
      <c r="I29" s="108"/>
      <c r="J29" s="42"/>
      <c r="K29" s="42"/>
    </row>
    <row r="30" spans="1:11" s="138" customFormat="1" x14ac:dyDescent="0.25">
      <c r="A30" s="42"/>
      <c r="B30" s="44" t="s">
        <v>450</v>
      </c>
      <c r="C30" s="42"/>
      <c r="D30" s="42"/>
      <c r="E30" s="42"/>
      <c r="F30" s="42"/>
      <c r="G30" s="49"/>
      <c r="H30" s="42"/>
      <c r="I30" s="108"/>
      <c r="J30" s="42"/>
      <c r="K30" s="42"/>
    </row>
    <row r="31" spans="1:11" s="138" customFormat="1" x14ac:dyDescent="0.25">
      <c r="A31" s="42"/>
      <c r="B31" s="44" t="s">
        <v>451</v>
      </c>
      <c r="C31" s="42"/>
      <c r="D31" s="42"/>
      <c r="E31" s="42"/>
      <c r="F31" s="42"/>
      <c r="G31" s="49"/>
      <c r="I31" s="42"/>
      <c r="J31" s="42"/>
      <c r="K31" s="42"/>
    </row>
    <row r="32" spans="1:11" s="138" customFormat="1" x14ac:dyDescent="0.25">
      <c r="A32" s="42"/>
      <c r="B32" s="44" t="s">
        <v>452</v>
      </c>
      <c r="C32" s="42"/>
      <c r="D32" s="42"/>
      <c r="E32" s="42"/>
      <c r="F32" s="42"/>
      <c r="G32" s="49"/>
      <c r="H32" s="42"/>
      <c r="I32" s="42"/>
      <c r="J32" s="42"/>
      <c r="K32" s="42"/>
    </row>
    <row r="33" spans="1:11" s="138" customFormat="1" x14ac:dyDescent="0.25">
      <c r="A33" s="42"/>
      <c r="B33" s="44" t="s">
        <v>453</v>
      </c>
      <c r="C33" s="42"/>
      <c r="D33" s="42"/>
      <c r="E33" s="42"/>
      <c r="F33" s="42"/>
      <c r="G33" s="49"/>
      <c r="H33" s="42"/>
      <c r="I33" s="42"/>
      <c r="J33" s="42"/>
      <c r="K33" s="42"/>
    </row>
    <row r="34" spans="1:11" s="138" customFormat="1" x14ac:dyDescent="0.25">
      <c r="A34" s="42"/>
      <c r="B34" s="126"/>
      <c r="C34" s="52"/>
      <c r="D34" s="52"/>
      <c r="E34" s="52"/>
      <c r="F34" s="52"/>
      <c r="G34" s="52"/>
      <c r="H34" s="42"/>
      <c r="I34" s="42"/>
      <c r="J34" s="42"/>
      <c r="K34" s="42"/>
    </row>
    <row r="35" spans="1:11" s="138" customFormat="1" x14ac:dyDescent="0.25">
      <c r="A35" s="42"/>
      <c r="B35" s="126" t="s">
        <v>454</v>
      </c>
      <c r="C35" s="52"/>
      <c r="D35" s="52"/>
      <c r="E35" s="52"/>
      <c r="F35" s="52"/>
      <c r="G35" s="52"/>
      <c r="H35" s="42"/>
      <c r="I35" s="42"/>
      <c r="J35" s="42"/>
      <c r="K35" s="42"/>
    </row>
    <row r="36" spans="1:11" x14ac:dyDescent="0.25">
      <c r="A36" s="42"/>
      <c r="B36" s="126" t="s">
        <v>455</v>
      </c>
      <c r="C36" s="52"/>
      <c r="D36" s="52"/>
      <c r="E36" s="52"/>
      <c r="F36" s="52"/>
      <c r="G36" s="52"/>
      <c r="H36" s="138"/>
      <c r="I36" s="141"/>
      <c r="J36" s="42"/>
      <c r="K36" s="42"/>
    </row>
    <row r="37" spans="1:11" x14ac:dyDescent="0.25">
      <c r="A37" s="42"/>
      <c r="B37" s="126"/>
      <c r="C37" s="52"/>
      <c r="D37" s="52"/>
      <c r="E37" s="52"/>
      <c r="F37" s="52"/>
      <c r="G37" s="49"/>
      <c r="H37" s="138"/>
      <c r="I37" s="138"/>
      <c r="J37" s="42"/>
      <c r="K37" s="42"/>
    </row>
    <row r="38" spans="1:11" x14ac:dyDescent="0.25">
      <c r="A38" s="42"/>
      <c r="B38" s="44" t="s">
        <v>456</v>
      </c>
      <c r="C38" s="52"/>
      <c r="D38" s="52"/>
      <c r="E38" s="52"/>
      <c r="F38" s="52"/>
      <c r="G38" s="49"/>
      <c r="H38" s="138"/>
      <c r="I38" s="138"/>
      <c r="J38" s="42"/>
      <c r="K38" s="42"/>
    </row>
    <row r="39" spans="1:11" x14ac:dyDescent="0.25">
      <c r="A39" s="52"/>
      <c r="B39" s="44" t="s">
        <v>457</v>
      </c>
      <c r="C39" s="52"/>
      <c r="D39" s="52"/>
      <c r="E39" s="52"/>
      <c r="F39" s="52"/>
      <c r="G39" s="49"/>
      <c r="H39" s="138"/>
      <c r="I39" s="138"/>
      <c r="J39" s="42"/>
      <c r="K39" s="42"/>
    </row>
    <row r="40" spans="1:11" x14ac:dyDescent="0.25">
      <c r="A40" s="52"/>
      <c r="B40" s="44"/>
      <c r="C40" s="52"/>
      <c r="D40" s="52"/>
      <c r="E40" s="52"/>
      <c r="F40" s="52"/>
      <c r="G40" s="49"/>
      <c r="H40" s="138"/>
      <c r="I40" s="138"/>
      <c r="J40" s="42"/>
      <c r="K40" s="42"/>
    </row>
    <row r="41" spans="1:11" x14ac:dyDescent="0.25">
      <c r="A41" s="52"/>
      <c r="B41" s="44" t="s">
        <v>196</v>
      </c>
      <c r="C41" s="52"/>
      <c r="D41" s="52"/>
      <c r="E41" s="52"/>
      <c r="F41" s="52"/>
      <c r="G41" s="49"/>
      <c r="H41" s="138"/>
      <c r="I41" s="138"/>
      <c r="J41" s="111"/>
      <c r="K41" s="111"/>
    </row>
    <row r="42" spans="1:11" x14ac:dyDescent="0.25">
      <c r="A42" s="111"/>
      <c r="B42" s="44" t="s">
        <v>458</v>
      </c>
      <c r="C42" s="52"/>
      <c r="D42" s="52"/>
      <c r="E42" s="52"/>
      <c r="F42" s="52"/>
      <c r="G42" s="49"/>
      <c r="H42" s="138"/>
      <c r="I42" s="138"/>
      <c r="J42" s="111"/>
      <c r="K42" s="111"/>
    </row>
    <row r="43" spans="1:11" x14ac:dyDescent="0.25">
      <c r="A43" s="111"/>
      <c r="B43" s="44" t="s">
        <v>459</v>
      </c>
      <c r="C43" s="52"/>
      <c r="D43" s="52"/>
      <c r="E43" s="52"/>
      <c r="F43" s="52"/>
      <c r="G43" s="49"/>
      <c r="H43" s="138"/>
      <c r="I43" s="138"/>
      <c r="J43" s="111"/>
      <c r="K43" s="111"/>
    </row>
    <row r="44" spans="1:11" x14ac:dyDescent="0.25">
      <c r="A44" s="111"/>
      <c r="B44" s="44" t="s">
        <v>461</v>
      </c>
      <c r="C44" s="52"/>
      <c r="D44" s="52"/>
      <c r="E44" s="52"/>
      <c r="F44" s="52"/>
      <c r="G44" s="49"/>
      <c r="H44" s="138"/>
      <c r="I44" s="138"/>
      <c r="J44" s="111"/>
      <c r="K44" s="111"/>
    </row>
    <row r="45" spans="1:11" x14ac:dyDescent="0.25">
      <c r="A45" s="111"/>
      <c r="B45" s="63" t="s">
        <v>460</v>
      </c>
      <c r="C45" s="53"/>
      <c r="D45" s="53"/>
      <c r="E45" s="53"/>
      <c r="F45" s="53"/>
      <c r="G45" s="50"/>
      <c r="H45" s="138"/>
      <c r="I45" s="138"/>
      <c r="J45" s="111"/>
      <c r="K45" s="111"/>
    </row>
    <row r="46" spans="1:11" x14ac:dyDescent="0.25">
      <c r="A46" s="95" t="s">
        <v>123</v>
      </c>
      <c r="B46" s="45" t="s">
        <v>464</v>
      </c>
      <c r="C46" s="45"/>
      <c r="D46" s="45"/>
      <c r="E46" s="45"/>
      <c r="F46" s="45"/>
      <c r="G46" s="48"/>
      <c r="H46" s="111"/>
      <c r="I46" s="111"/>
      <c r="J46" s="111"/>
      <c r="K46" s="111"/>
    </row>
    <row r="47" spans="1:11" x14ac:dyDescent="0.25">
      <c r="A47" s="105"/>
      <c r="B47" s="75"/>
      <c r="C47" s="75"/>
      <c r="D47" s="75"/>
      <c r="E47" s="75"/>
      <c r="F47" s="75"/>
      <c r="G47" s="76"/>
    </row>
    <row r="48" spans="1:11" x14ac:dyDescent="0.25">
      <c r="A48" s="43" t="s">
        <v>228</v>
      </c>
      <c r="B48" s="168">
        <v>700</v>
      </c>
      <c r="C48" s="67"/>
      <c r="D48" s="67"/>
      <c r="E48" s="67"/>
      <c r="F48" s="67"/>
      <c r="G48" s="6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8"/>
  <sheetViews>
    <sheetView topLeftCell="G1" workbookViewId="0">
      <selection activeCell="J14" sqref="J14"/>
    </sheetView>
  </sheetViews>
  <sheetFormatPr defaultRowHeight="15" x14ac:dyDescent="0.25"/>
  <cols>
    <col min="1" max="1" width="15.7109375" customWidth="1"/>
    <col min="7" max="7" width="73.28515625" customWidth="1"/>
    <col min="9" max="9" width="14.42578125" customWidth="1"/>
    <col min="10" max="10" width="14" customWidth="1"/>
    <col min="11" max="11" width="17.85546875" customWidth="1"/>
  </cols>
  <sheetData>
    <row r="3" spans="1:12" x14ac:dyDescent="0.25">
      <c r="A3" s="42"/>
      <c r="B3" s="51" t="s">
        <v>149</v>
      </c>
      <c r="C3" s="51"/>
      <c r="D3" s="51"/>
      <c r="E3" s="42"/>
      <c r="F3" s="42"/>
      <c r="G3" s="42"/>
      <c r="H3" s="42"/>
      <c r="I3" s="42"/>
      <c r="J3" s="42"/>
      <c r="K3" s="42"/>
      <c r="L3" s="42"/>
    </row>
    <row r="4" spans="1:12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45" t="s">
        <v>116</v>
      </c>
      <c r="B5" s="46" t="s">
        <v>433</v>
      </c>
      <c r="C5" s="45"/>
      <c r="D5" s="45"/>
      <c r="E5" s="45"/>
      <c r="F5" s="45"/>
      <c r="G5" s="48"/>
      <c r="H5" s="42"/>
      <c r="I5" s="51" t="s">
        <v>125</v>
      </c>
      <c r="J5" s="42"/>
      <c r="K5" s="42"/>
      <c r="L5" s="42"/>
    </row>
    <row r="6" spans="1:12" x14ac:dyDescent="0.25">
      <c r="A6" s="42"/>
      <c r="B6" s="44"/>
      <c r="C6" s="42"/>
      <c r="D6" s="42"/>
      <c r="E6" s="42"/>
      <c r="F6" s="42"/>
      <c r="G6" s="49"/>
      <c r="H6" s="42"/>
      <c r="I6" s="42"/>
      <c r="J6" s="42"/>
      <c r="K6" s="42"/>
      <c r="L6" s="42"/>
    </row>
    <row r="7" spans="1:12" x14ac:dyDescent="0.25">
      <c r="A7" s="45" t="s">
        <v>113</v>
      </c>
      <c r="B7" s="125" t="s">
        <v>256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  <c r="K7" s="43" t="s">
        <v>222</v>
      </c>
      <c r="L7" s="42"/>
    </row>
    <row r="8" spans="1:12" x14ac:dyDescent="0.25">
      <c r="A8" s="52"/>
      <c r="B8" s="44"/>
      <c r="C8" s="52"/>
      <c r="D8" s="52"/>
      <c r="E8" s="52"/>
      <c r="F8" s="52"/>
      <c r="G8" s="49"/>
      <c r="H8" s="42"/>
      <c r="I8" s="43" t="s">
        <v>620</v>
      </c>
      <c r="J8" s="195">
        <v>2002</v>
      </c>
      <c r="K8" s="43" t="s">
        <v>628</v>
      </c>
      <c r="L8" s="42"/>
    </row>
    <row r="9" spans="1:12" ht="15.75" x14ac:dyDescent="0.25">
      <c r="A9" s="45" t="s">
        <v>117</v>
      </c>
      <c r="B9" s="121"/>
      <c r="C9" s="122"/>
      <c r="D9" s="122"/>
      <c r="E9" s="45"/>
      <c r="F9" s="45"/>
      <c r="G9" s="48"/>
      <c r="H9" s="42"/>
      <c r="I9" s="78" t="s">
        <v>626</v>
      </c>
      <c r="J9" s="81">
        <v>500</v>
      </c>
      <c r="K9" s="43" t="s">
        <v>629</v>
      </c>
      <c r="L9" s="42"/>
    </row>
    <row r="10" spans="1:12" x14ac:dyDescent="0.25">
      <c r="A10" s="42"/>
      <c r="B10" s="123"/>
      <c r="C10" s="124"/>
      <c r="D10" s="124"/>
      <c r="E10" s="42"/>
      <c r="F10" s="42"/>
      <c r="G10" s="49"/>
      <c r="H10" s="42"/>
      <c r="I10" s="191" t="s">
        <v>622</v>
      </c>
      <c r="J10" s="81">
        <v>52</v>
      </c>
      <c r="K10" s="191"/>
      <c r="L10" s="42"/>
    </row>
    <row r="11" spans="1:12" ht="15.75" x14ac:dyDescent="0.25">
      <c r="A11" s="45" t="s">
        <v>114</v>
      </c>
      <c r="B11" s="47" t="s">
        <v>498</v>
      </c>
      <c r="C11" s="45"/>
      <c r="D11" s="45"/>
      <c r="E11" s="45"/>
      <c r="F11" s="45"/>
      <c r="G11" s="48"/>
      <c r="H11" s="42"/>
      <c r="I11" s="158" t="s">
        <v>614</v>
      </c>
      <c r="J11" s="81">
        <v>440</v>
      </c>
      <c r="K11" s="191"/>
      <c r="L11" s="42"/>
    </row>
    <row r="12" spans="1:12" ht="15.75" x14ac:dyDescent="0.25">
      <c r="A12" s="42"/>
      <c r="B12" s="44"/>
      <c r="C12" s="52"/>
      <c r="D12" s="52"/>
      <c r="E12" s="52"/>
      <c r="F12" s="52"/>
      <c r="G12" s="49"/>
      <c r="H12" s="42"/>
      <c r="I12" s="196" t="s">
        <v>227</v>
      </c>
      <c r="J12" s="193">
        <f>SUM(J8:J11)</f>
        <v>2994</v>
      </c>
      <c r="K12" s="52"/>
      <c r="L12" s="42"/>
    </row>
    <row r="13" spans="1:12" ht="15.75" x14ac:dyDescent="0.25">
      <c r="A13" s="42"/>
      <c r="B13" s="44" t="s">
        <v>499</v>
      </c>
      <c r="C13" s="52"/>
      <c r="D13" s="52"/>
      <c r="E13" s="52"/>
      <c r="F13" s="52"/>
      <c r="G13" s="49"/>
      <c r="H13" s="42"/>
      <c r="I13" s="88"/>
      <c r="J13" s="90"/>
      <c r="K13" s="52"/>
      <c r="L13" s="42"/>
    </row>
    <row r="14" spans="1:12" x14ac:dyDescent="0.25">
      <c r="A14" s="42"/>
      <c r="B14" s="44" t="s">
        <v>500</v>
      </c>
      <c r="C14" s="52"/>
      <c r="D14" s="52"/>
      <c r="E14" s="52"/>
      <c r="F14" s="52"/>
      <c r="G14" s="49"/>
      <c r="H14" s="42"/>
      <c r="I14" s="108"/>
      <c r="J14" s="42"/>
      <c r="K14" s="42"/>
      <c r="L14" s="42"/>
    </row>
    <row r="15" spans="1:12" x14ac:dyDescent="0.25">
      <c r="A15" s="42"/>
      <c r="B15" s="44" t="s">
        <v>501</v>
      </c>
      <c r="C15" s="52"/>
      <c r="D15" s="52"/>
      <c r="E15" s="52"/>
      <c r="F15" s="52"/>
      <c r="G15" s="49"/>
      <c r="H15" s="42"/>
      <c r="I15" s="42"/>
      <c r="J15" s="42"/>
      <c r="K15" s="42"/>
      <c r="L15" s="42"/>
    </row>
    <row r="16" spans="1:12" s="138" customFormat="1" x14ac:dyDescent="0.25">
      <c r="A16" s="42"/>
      <c r="B16" s="44" t="s">
        <v>502</v>
      </c>
      <c r="C16" s="52"/>
      <c r="D16" s="52"/>
      <c r="E16" s="52"/>
      <c r="F16" s="52"/>
      <c r="G16" s="49"/>
      <c r="H16" s="42"/>
      <c r="I16" s="42"/>
      <c r="J16" s="42"/>
      <c r="K16" s="42"/>
      <c r="L16" s="42"/>
    </row>
    <row r="17" spans="1:12" s="138" customFormat="1" x14ac:dyDescent="0.25">
      <c r="A17" s="42"/>
      <c r="B17" s="44" t="s">
        <v>503</v>
      </c>
      <c r="C17" s="52"/>
      <c r="D17" s="52"/>
      <c r="E17" s="52"/>
      <c r="F17" s="52"/>
      <c r="G17" s="49"/>
      <c r="H17" s="42"/>
      <c r="I17" s="42"/>
      <c r="J17" s="42"/>
      <c r="K17" s="42"/>
      <c r="L17" s="42"/>
    </row>
    <row r="18" spans="1:12" s="138" customFormat="1" x14ac:dyDescent="0.25">
      <c r="A18" s="42"/>
      <c r="B18" s="44" t="s">
        <v>504</v>
      </c>
      <c r="C18" s="52"/>
      <c r="D18" s="52"/>
      <c r="E18" s="52"/>
      <c r="F18" s="52"/>
      <c r="G18" s="49"/>
      <c r="H18" s="42"/>
      <c r="I18" s="42"/>
      <c r="J18" s="42"/>
      <c r="K18" s="42"/>
      <c r="L18" s="42"/>
    </row>
    <row r="19" spans="1:12" s="138" customFormat="1" x14ac:dyDescent="0.25">
      <c r="A19" s="42"/>
      <c r="B19" s="44" t="s">
        <v>505</v>
      </c>
      <c r="C19" s="52"/>
      <c r="D19" s="52"/>
      <c r="E19" s="52"/>
      <c r="F19" s="52"/>
      <c r="G19" s="49"/>
      <c r="H19" s="42"/>
      <c r="I19" s="42"/>
      <c r="J19" s="42"/>
      <c r="K19" s="42"/>
      <c r="L19" s="42"/>
    </row>
    <row r="20" spans="1:12" s="138" customFormat="1" x14ac:dyDescent="0.25">
      <c r="A20" s="42"/>
      <c r="B20" s="44"/>
      <c r="C20" s="52"/>
      <c r="D20" s="52"/>
      <c r="E20" s="52"/>
      <c r="F20" s="52"/>
      <c r="G20" s="49"/>
      <c r="H20" s="42"/>
      <c r="I20" s="42"/>
      <c r="J20" s="42"/>
      <c r="K20" s="42"/>
      <c r="L20" s="42"/>
    </row>
    <row r="21" spans="1:12" s="138" customFormat="1" x14ac:dyDescent="0.25">
      <c r="A21" s="42"/>
      <c r="B21" s="44" t="s">
        <v>506</v>
      </c>
      <c r="C21" s="52"/>
      <c r="D21" s="52"/>
      <c r="E21" s="52"/>
      <c r="F21" s="52"/>
      <c r="G21" s="49"/>
      <c r="H21" s="42"/>
      <c r="I21" s="42"/>
      <c r="J21" s="42"/>
      <c r="K21" s="42"/>
      <c r="L21" s="42"/>
    </row>
    <row r="22" spans="1:12" s="138" customFormat="1" x14ac:dyDescent="0.25">
      <c r="A22" s="42"/>
      <c r="B22" s="44" t="s">
        <v>507</v>
      </c>
      <c r="C22" s="52"/>
      <c r="D22" s="52"/>
      <c r="E22" s="52"/>
      <c r="F22" s="52"/>
      <c r="G22" s="49"/>
      <c r="H22" s="42"/>
      <c r="I22" s="42"/>
      <c r="J22" s="42"/>
      <c r="K22" s="42"/>
      <c r="L22" s="42"/>
    </row>
    <row r="23" spans="1:12" s="138" customFormat="1" x14ac:dyDescent="0.25">
      <c r="A23" s="42"/>
      <c r="B23" s="44"/>
      <c r="C23" s="52"/>
      <c r="D23" s="52"/>
      <c r="E23" s="52"/>
      <c r="F23" s="52"/>
      <c r="G23" s="49"/>
      <c r="H23" s="42"/>
      <c r="I23" s="42"/>
      <c r="J23" s="42"/>
      <c r="K23" s="42"/>
      <c r="L23" s="42"/>
    </row>
    <row r="24" spans="1:12" s="138" customFormat="1" x14ac:dyDescent="0.25">
      <c r="A24" s="42"/>
      <c r="B24" s="44" t="s">
        <v>508</v>
      </c>
      <c r="C24" s="52"/>
      <c r="D24" s="52"/>
      <c r="E24" s="52"/>
      <c r="F24" s="52"/>
      <c r="G24" s="49"/>
      <c r="H24" s="42"/>
      <c r="I24" s="42"/>
      <c r="J24" s="42"/>
      <c r="K24" s="42"/>
      <c r="L24" s="42"/>
    </row>
    <row r="25" spans="1:12" s="138" customFormat="1" x14ac:dyDescent="0.25">
      <c r="A25" s="42"/>
      <c r="B25" s="44"/>
      <c r="C25" s="52"/>
      <c r="D25" s="52"/>
      <c r="E25" s="52"/>
      <c r="F25" s="52"/>
      <c r="G25" s="49"/>
      <c r="H25" s="42"/>
      <c r="I25" s="42"/>
      <c r="J25" s="42"/>
      <c r="K25" s="42"/>
      <c r="L25" s="42"/>
    </row>
    <row r="26" spans="1:12" s="138" customFormat="1" x14ac:dyDescent="0.25">
      <c r="A26" s="42"/>
      <c r="B26" s="44" t="s">
        <v>509</v>
      </c>
      <c r="C26" s="52"/>
      <c r="D26" s="52"/>
      <c r="E26" s="52"/>
      <c r="F26" s="52"/>
      <c r="G26" s="49"/>
      <c r="H26" s="42"/>
      <c r="I26" s="42"/>
      <c r="J26" s="42"/>
      <c r="K26" s="42"/>
      <c r="L26" s="42"/>
    </row>
    <row r="27" spans="1:12" s="138" customFormat="1" x14ac:dyDescent="0.25">
      <c r="A27" s="42"/>
      <c r="B27" s="44" t="s">
        <v>510</v>
      </c>
      <c r="C27" s="52"/>
      <c r="D27" s="52"/>
      <c r="E27" s="52"/>
      <c r="F27" s="52"/>
      <c r="G27" s="49"/>
      <c r="H27" s="42"/>
      <c r="I27" s="42"/>
      <c r="J27" s="42"/>
      <c r="K27" s="42"/>
      <c r="L27" s="42"/>
    </row>
    <row r="28" spans="1:12" s="138" customFormat="1" x14ac:dyDescent="0.25">
      <c r="A28" s="42"/>
      <c r="B28" s="44"/>
      <c r="C28" s="52"/>
      <c r="D28" s="52"/>
      <c r="E28" s="52"/>
      <c r="F28" s="52"/>
      <c r="G28" s="49"/>
      <c r="H28" s="42"/>
      <c r="I28" s="42"/>
      <c r="J28" s="42"/>
      <c r="K28" s="42"/>
      <c r="L28" s="42"/>
    </row>
    <row r="29" spans="1:12" s="138" customFormat="1" x14ac:dyDescent="0.25">
      <c r="A29" s="42"/>
      <c r="B29" s="44" t="s">
        <v>511</v>
      </c>
      <c r="C29" s="52"/>
      <c r="D29" s="52"/>
      <c r="E29" s="52"/>
      <c r="F29" s="52"/>
      <c r="G29" s="49"/>
      <c r="H29" s="42"/>
      <c r="I29" s="42"/>
      <c r="J29" s="42"/>
      <c r="K29" s="42"/>
      <c r="L29" s="42"/>
    </row>
    <row r="30" spans="1:12" s="138" customFormat="1" x14ac:dyDescent="0.25">
      <c r="A30" s="42"/>
      <c r="B30" s="44" t="s">
        <v>512</v>
      </c>
      <c r="C30" s="52"/>
      <c r="D30" s="52"/>
      <c r="E30" s="52"/>
      <c r="F30" s="52"/>
      <c r="G30" s="49"/>
      <c r="H30" s="42"/>
      <c r="I30" s="42"/>
      <c r="J30" s="42"/>
      <c r="K30" s="42"/>
      <c r="L30" s="42"/>
    </row>
    <row r="31" spans="1:12" s="138" customFormat="1" x14ac:dyDescent="0.25">
      <c r="A31" s="42"/>
      <c r="B31" s="44"/>
      <c r="C31" s="52"/>
      <c r="D31" s="52"/>
      <c r="E31" s="52"/>
      <c r="F31" s="52"/>
      <c r="G31" s="49"/>
      <c r="H31" s="42"/>
      <c r="I31" s="42"/>
      <c r="J31" s="42"/>
      <c r="K31" s="42"/>
      <c r="L31" s="42"/>
    </row>
    <row r="32" spans="1:12" s="138" customFormat="1" x14ac:dyDescent="0.25">
      <c r="A32" s="42"/>
      <c r="B32" s="44" t="s">
        <v>513</v>
      </c>
      <c r="C32" s="52"/>
      <c r="D32" s="52"/>
      <c r="E32" s="52"/>
      <c r="F32" s="52"/>
      <c r="G32" s="49"/>
      <c r="H32" s="42"/>
      <c r="I32" s="42"/>
      <c r="J32" s="42"/>
      <c r="K32" s="42"/>
      <c r="L32" s="42"/>
    </row>
    <row r="33" spans="1:12" s="138" customFormat="1" x14ac:dyDescent="0.25">
      <c r="A33" s="42"/>
      <c r="B33" s="44" t="s">
        <v>149</v>
      </c>
      <c r="C33" s="52"/>
      <c r="D33" s="52"/>
      <c r="E33" s="52"/>
      <c r="F33" s="52"/>
      <c r="G33" s="49"/>
      <c r="H33" s="42"/>
      <c r="I33" s="42"/>
      <c r="J33" s="42"/>
      <c r="K33" s="42"/>
      <c r="L33" s="42"/>
    </row>
    <row r="34" spans="1:12" s="138" customFormat="1" x14ac:dyDescent="0.25">
      <c r="A34" s="42"/>
      <c r="B34" s="44"/>
      <c r="C34" s="52"/>
      <c r="D34" s="52"/>
      <c r="E34" s="52"/>
      <c r="F34" s="52"/>
      <c r="G34" s="49"/>
      <c r="H34" s="42"/>
      <c r="I34" s="42"/>
      <c r="J34" s="42"/>
      <c r="K34" s="42"/>
      <c r="L34" s="42"/>
    </row>
    <row r="35" spans="1:12" s="138" customFormat="1" x14ac:dyDescent="0.25">
      <c r="A35" s="42"/>
      <c r="B35" s="44" t="s">
        <v>514</v>
      </c>
      <c r="C35" s="52"/>
      <c r="D35" s="52"/>
      <c r="E35" s="52"/>
      <c r="F35" s="52"/>
      <c r="G35" s="49"/>
      <c r="H35" s="42"/>
      <c r="I35" s="42"/>
      <c r="J35" s="42"/>
      <c r="K35" s="42"/>
      <c r="L35" s="42"/>
    </row>
    <row r="36" spans="1:12" s="138" customFormat="1" x14ac:dyDescent="0.25">
      <c r="A36" s="42"/>
      <c r="B36" s="44" t="s">
        <v>515</v>
      </c>
      <c r="C36" s="52"/>
      <c r="D36" s="52"/>
      <c r="E36" s="52"/>
      <c r="F36" s="52"/>
      <c r="G36" s="49"/>
      <c r="H36" s="42"/>
      <c r="I36" s="42"/>
      <c r="J36" s="42"/>
      <c r="K36" s="42"/>
      <c r="L36" s="42"/>
    </row>
    <row r="37" spans="1:12" s="138" customFormat="1" x14ac:dyDescent="0.25">
      <c r="A37" s="42"/>
      <c r="B37" s="44" t="s">
        <v>516</v>
      </c>
      <c r="C37" s="52"/>
      <c r="D37" s="52"/>
      <c r="E37" s="52"/>
      <c r="F37" s="52"/>
      <c r="G37" s="49"/>
      <c r="H37" s="42"/>
      <c r="I37" s="42"/>
      <c r="J37" s="42"/>
      <c r="K37" s="42"/>
      <c r="L37" s="42"/>
    </row>
    <row r="38" spans="1:12" s="138" customFormat="1" x14ac:dyDescent="0.25">
      <c r="A38" s="42"/>
      <c r="B38" s="44"/>
      <c r="C38" s="52"/>
      <c r="D38" s="52"/>
      <c r="E38" s="52"/>
      <c r="F38" s="52"/>
      <c r="G38" s="49"/>
      <c r="H38" s="42"/>
      <c r="I38" s="42"/>
      <c r="J38" s="42"/>
      <c r="K38" s="42"/>
      <c r="L38" s="42"/>
    </row>
    <row r="39" spans="1:12" s="138" customFormat="1" x14ac:dyDescent="0.25">
      <c r="A39" s="42"/>
      <c r="B39" s="44" t="s">
        <v>517</v>
      </c>
      <c r="C39" s="52"/>
      <c r="D39" s="52"/>
      <c r="E39" s="52"/>
      <c r="F39" s="52"/>
      <c r="G39" s="49"/>
      <c r="H39" s="42"/>
      <c r="I39" s="42"/>
      <c r="J39" s="42"/>
      <c r="K39" s="42"/>
      <c r="L39" s="42"/>
    </row>
    <row r="40" spans="1:12" s="138" customFormat="1" x14ac:dyDescent="0.25">
      <c r="A40" s="42"/>
      <c r="B40" s="44" t="s">
        <v>518</v>
      </c>
      <c r="C40" s="52"/>
      <c r="D40" s="52"/>
      <c r="E40" s="52"/>
      <c r="F40" s="52"/>
      <c r="G40" s="49"/>
      <c r="H40" s="42"/>
      <c r="I40" s="42"/>
      <c r="J40" s="42"/>
      <c r="K40" s="42"/>
      <c r="L40" s="42"/>
    </row>
    <row r="41" spans="1:12" s="138" customFormat="1" x14ac:dyDescent="0.25">
      <c r="A41" s="42"/>
      <c r="B41" s="44"/>
      <c r="C41" s="52"/>
      <c r="D41" s="52"/>
      <c r="E41" s="52"/>
      <c r="F41" s="52"/>
      <c r="G41" s="49"/>
      <c r="H41" s="42"/>
      <c r="I41" s="42"/>
      <c r="J41" s="42"/>
      <c r="K41" s="42"/>
      <c r="L41" s="42"/>
    </row>
    <row r="42" spans="1:12" s="138" customFormat="1" x14ac:dyDescent="0.25">
      <c r="A42" s="42"/>
      <c r="B42" s="44" t="s">
        <v>519</v>
      </c>
      <c r="C42" s="52"/>
      <c r="D42" s="52"/>
      <c r="E42" s="52"/>
      <c r="F42" s="52"/>
      <c r="G42" s="49"/>
      <c r="H42" s="42"/>
      <c r="I42" s="42"/>
      <c r="J42" s="42"/>
      <c r="K42" s="42"/>
      <c r="L42" s="42"/>
    </row>
    <row r="43" spans="1:12" s="138" customFormat="1" x14ac:dyDescent="0.25">
      <c r="A43" s="42"/>
      <c r="B43" s="44" t="s">
        <v>520</v>
      </c>
      <c r="C43" s="52"/>
      <c r="D43" s="52"/>
      <c r="E43" s="52"/>
      <c r="F43" s="52"/>
      <c r="G43" s="49"/>
      <c r="H43" s="42"/>
      <c r="I43" s="42"/>
      <c r="J43" s="42"/>
      <c r="K43" s="42"/>
      <c r="L43" s="42"/>
    </row>
    <row r="44" spans="1:12" s="138" customFormat="1" x14ac:dyDescent="0.25">
      <c r="A44" s="42"/>
      <c r="B44" s="44" t="s">
        <v>521</v>
      </c>
      <c r="C44" s="52"/>
      <c r="D44" s="52"/>
      <c r="E44" s="52"/>
      <c r="F44" s="52"/>
      <c r="G44" s="49"/>
      <c r="H44" s="42"/>
      <c r="I44" s="42"/>
      <c r="J44" s="42"/>
      <c r="K44" s="42"/>
      <c r="L44" s="42"/>
    </row>
    <row r="45" spans="1:12" s="138" customFormat="1" x14ac:dyDescent="0.25">
      <c r="A45" s="42"/>
      <c r="B45" s="44" t="s">
        <v>522</v>
      </c>
      <c r="C45" s="52"/>
      <c r="D45" s="52"/>
      <c r="E45" s="52"/>
      <c r="F45" s="52"/>
      <c r="G45" s="49"/>
      <c r="H45" s="42"/>
      <c r="I45" s="42"/>
      <c r="J45" s="42"/>
      <c r="K45" s="42"/>
      <c r="L45" s="42"/>
    </row>
    <row r="46" spans="1:12" s="138" customFormat="1" x14ac:dyDescent="0.25">
      <c r="A46" s="42"/>
      <c r="B46" s="44"/>
      <c r="C46" s="52"/>
      <c r="D46" s="52"/>
      <c r="E46" s="52"/>
      <c r="F46" s="52"/>
      <c r="G46" s="49"/>
      <c r="H46" s="42"/>
      <c r="I46" s="42"/>
      <c r="J46" s="42"/>
      <c r="K46" s="42"/>
      <c r="L46" s="42"/>
    </row>
    <row r="47" spans="1:12" s="138" customFormat="1" x14ac:dyDescent="0.25">
      <c r="A47" s="42"/>
      <c r="B47" s="44" t="s">
        <v>523</v>
      </c>
      <c r="C47" s="52"/>
      <c r="D47" s="52"/>
      <c r="E47" s="52"/>
      <c r="F47" s="52"/>
      <c r="G47" s="49"/>
      <c r="H47" s="42"/>
      <c r="I47" s="42"/>
      <c r="J47" s="42"/>
      <c r="K47" s="42"/>
      <c r="L47" s="42"/>
    </row>
    <row r="48" spans="1:12" s="138" customFormat="1" x14ac:dyDescent="0.25">
      <c r="A48" s="42"/>
      <c r="B48" s="44" t="s">
        <v>524</v>
      </c>
      <c r="C48" s="52"/>
      <c r="D48" s="52"/>
      <c r="E48" s="52"/>
      <c r="F48" s="52"/>
      <c r="G48" s="49"/>
      <c r="H48" s="42"/>
      <c r="I48" s="42"/>
      <c r="J48" s="42"/>
      <c r="K48" s="42"/>
      <c r="L48" s="42"/>
    </row>
    <row r="49" spans="1:12" s="138" customFormat="1" x14ac:dyDescent="0.25">
      <c r="A49" s="42"/>
      <c r="B49" s="44"/>
      <c r="C49" s="52"/>
      <c r="D49" s="52"/>
      <c r="E49" s="52"/>
      <c r="F49" s="52"/>
      <c r="G49" s="49"/>
      <c r="H49" s="42"/>
      <c r="I49" s="42"/>
      <c r="J49" s="42"/>
      <c r="K49" s="42"/>
      <c r="L49" s="42"/>
    </row>
    <row r="50" spans="1:12" s="138" customFormat="1" x14ac:dyDescent="0.25">
      <c r="A50" s="42"/>
      <c r="B50" s="44" t="s">
        <v>525</v>
      </c>
      <c r="C50" s="52"/>
      <c r="D50" s="52"/>
      <c r="E50" s="52"/>
      <c r="F50" s="52"/>
      <c r="G50" s="49"/>
      <c r="H50" s="42"/>
      <c r="I50" s="42"/>
      <c r="J50" s="42"/>
      <c r="K50" s="42"/>
      <c r="L50" s="42"/>
    </row>
    <row r="51" spans="1:12" s="138" customFormat="1" x14ac:dyDescent="0.25">
      <c r="A51" s="42"/>
      <c r="B51" s="44" t="s">
        <v>526</v>
      </c>
      <c r="C51" s="52"/>
      <c r="D51" s="52"/>
      <c r="E51" s="52"/>
      <c r="F51" s="52"/>
      <c r="G51" s="49"/>
      <c r="H51" s="42"/>
      <c r="I51" s="42"/>
      <c r="J51" s="42"/>
      <c r="K51" s="42"/>
      <c r="L51" s="42"/>
    </row>
    <row r="52" spans="1:12" x14ac:dyDescent="0.25">
      <c r="A52" s="42"/>
      <c r="B52" s="44"/>
      <c r="C52" s="52"/>
      <c r="D52" s="52"/>
      <c r="E52" s="52"/>
      <c r="F52" s="52"/>
      <c r="G52" s="49"/>
      <c r="H52" s="42"/>
      <c r="I52" s="42"/>
      <c r="J52" s="42"/>
      <c r="K52" s="42"/>
      <c r="L52" s="42"/>
    </row>
    <row r="53" spans="1:12" x14ac:dyDescent="0.25">
      <c r="A53" s="42"/>
      <c r="B53" s="44" t="s">
        <v>527</v>
      </c>
      <c r="C53" s="52"/>
      <c r="D53" s="52"/>
      <c r="E53" s="52"/>
      <c r="F53" s="52"/>
      <c r="G53" s="49"/>
      <c r="H53" s="42"/>
      <c r="I53" s="42"/>
      <c r="J53" s="42"/>
      <c r="K53" s="42"/>
      <c r="L53" s="42"/>
    </row>
    <row r="54" spans="1:12" x14ac:dyDescent="0.25">
      <c r="A54" s="52"/>
      <c r="B54" s="44"/>
      <c r="C54" s="52"/>
      <c r="D54" s="52"/>
      <c r="E54" s="52"/>
      <c r="F54" s="52"/>
      <c r="G54" s="49"/>
      <c r="H54" s="42"/>
      <c r="I54" s="42"/>
      <c r="J54" s="42"/>
      <c r="K54" s="42"/>
      <c r="L54" s="42"/>
    </row>
    <row r="55" spans="1:12" x14ac:dyDescent="0.25">
      <c r="A55" s="52"/>
      <c r="B55" s="44" t="s">
        <v>528</v>
      </c>
      <c r="C55" s="52"/>
      <c r="D55" s="52"/>
      <c r="E55" s="52"/>
      <c r="F55" s="52"/>
      <c r="G55" s="49"/>
      <c r="H55" s="42"/>
      <c r="I55" s="42"/>
      <c r="J55" s="42"/>
      <c r="K55" s="42"/>
      <c r="L55" s="42"/>
    </row>
    <row r="56" spans="1:12" x14ac:dyDescent="0.25">
      <c r="A56" s="111"/>
      <c r="B56" s="44" t="s">
        <v>529</v>
      </c>
      <c r="C56" s="52"/>
      <c r="D56" s="52"/>
      <c r="E56" s="52"/>
      <c r="F56" s="52"/>
      <c r="G56" s="49"/>
      <c r="H56" s="111"/>
      <c r="I56" s="111"/>
      <c r="J56" s="111"/>
      <c r="K56" s="111"/>
      <c r="L56" s="111"/>
    </row>
    <row r="57" spans="1:12" x14ac:dyDescent="0.25">
      <c r="A57" s="111"/>
      <c r="B57" s="44" t="s">
        <v>530</v>
      </c>
      <c r="C57" s="52"/>
      <c r="D57" s="52"/>
      <c r="E57" s="52"/>
      <c r="F57" s="52"/>
      <c r="G57" s="49"/>
      <c r="H57" s="111"/>
      <c r="I57" s="111"/>
      <c r="J57" s="111"/>
      <c r="K57" s="111"/>
      <c r="L57" s="111"/>
    </row>
    <row r="58" spans="1:12" x14ac:dyDescent="0.25">
      <c r="A58" s="111"/>
      <c r="B58" s="44" t="s">
        <v>531</v>
      </c>
      <c r="C58" s="52"/>
      <c r="D58" s="52"/>
      <c r="E58" s="52"/>
      <c r="F58" s="52"/>
      <c r="G58" s="49"/>
      <c r="H58" s="111"/>
      <c r="I58" s="111"/>
      <c r="J58" s="111"/>
      <c r="K58" s="111"/>
      <c r="L58" s="111"/>
    </row>
    <row r="59" spans="1:12" x14ac:dyDescent="0.25">
      <c r="A59" s="111"/>
      <c r="B59" s="44"/>
      <c r="C59" s="52"/>
      <c r="D59" s="52"/>
      <c r="E59" s="52"/>
      <c r="F59" s="52"/>
      <c r="G59" s="49"/>
      <c r="H59" s="52"/>
      <c r="I59" s="52"/>
      <c r="J59" s="52"/>
      <c r="K59" s="52"/>
      <c r="L59" s="111"/>
    </row>
    <row r="60" spans="1:12" x14ac:dyDescent="0.25">
      <c r="A60" s="111"/>
      <c r="B60" s="44" t="s">
        <v>532</v>
      </c>
      <c r="C60" s="52"/>
      <c r="D60" s="52"/>
      <c r="E60" s="52"/>
      <c r="F60" s="52"/>
      <c r="G60" s="49"/>
      <c r="H60" s="52"/>
      <c r="I60" s="52"/>
      <c r="J60" s="52"/>
      <c r="K60" s="52"/>
      <c r="L60" s="111"/>
    </row>
    <row r="61" spans="1:12" x14ac:dyDescent="0.25">
      <c r="A61" s="52"/>
      <c r="B61" s="44" t="s">
        <v>533</v>
      </c>
      <c r="C61" s="52"/>
      <c r="D61" s="52"/>
      <c r="E61" s="52"/>
      <c r="F61" s="52"/>
      <c r="G61" s="49"/>
      <c r="H61" s="52"/>
      <c r="I61" s="52"/>
      <c r="J61" s="52"/>
      <c r="K61" s="52"/>
      <c r="L61" s="111"/>
    </row>
    <row r="62" spans="1:12" x14ac:dyDescent="0.25">
      <c r="A62" s="52"/>
      <c r="B62" s="44"/>
      <c r="C62" s="52"/>
      <c r="D62" s="52"/>
      <c r="E62" s="52"/>
      <c r="F62" s="52"/>
      <c r="G62" s="49"/>
      <c r="H62" s="52"/>
      <c r="I62" s="52"/>
      <c r="J62" s="52"/>
      <c r="K62" s="52"/>
      <c r="L62" s="111"/>
    </row>
    <row r="63" spans="1:12" x14ac:dyDescent="0.25">
      <c r="A63" s="111"/>
      <c r="B63" s="44" t="s">
        <v>534</v>
      </c>
      <c r="C63" s="52"/>
      <c r="D63" s="52"/>
      <c r="E63" s="52"/>
      <c r="F63" s="52"/>
      <c r="G63" s="49"/>
      <c r="H63" s="52"/>
      <c r="I63" s="52"/>
      <c r="J63" s="52"/>
      <c r="K63" s="52"/>
      <c r="L63" s="111"/>
    </row>
    <row r="64" spans="1:12" x14ac:dyDescent="0.25">
      <c r="A64" s="111"/>
      <c r="B64" s="44" t="s">
        <v>535</v>
      </c>
      <c r="C64" s="52"/>
      <c r="D64" s="52"/>
      <c r="E64" s="52"/>
      <c r="F64" s="52"/>
      <c r="G64" s="49"/>
      <c r="H64" s="52"/>
      <c r="I64" s="52"/>
      <c r="J64" s="52"/>
      <c r="K64" s="52"/>
      <c r="L64" s="111"/>
    </row>
    <row r="65" spans="2:11" x14ac:dyDescent="0.25">
      <c r="B65" s="44" t="s">
        <v>536</v>
      </c>
      <c r="C65" s="52"/>
      <c r="D65" s="52"/>
      <c r="E65" s="52"/>
      <c r="F65" s="52"/>
      <c r="G65" s="49"/>
      <c r="H65" s="52"/>
      <c r="I65" s="52"/>
      <c r="J65" s="52"/>
      <c r="K65" s="52"/>
    </row>
    <row r="66" spans="2:11" x14ac:dyDescent="0.25">
      <c r="B66" s="44" t="s">
        <v>537</v>
      </c>
      <c r="C66" s="52"/>
      <c r="D66" s="52"/>
      <c r="E66" s="52"/>
      <c r="F66" s="52"/>
      <c r="G66" s="49"/>
      <c r="H66" s="52"/>
      <c r="I66" s="52"/>
      <c r="J66" s="52"/>
      <c r="K66" s="52"/>
    </row>
    <row r="67" spans="2:11" x14ac:dyDescent="0.25">
      <c r="B67" s="44" t="s">
        <v>538</v>
      </c>
      <c r="C67" s="52"/>
      <c r="D67" s="52"/>
      <c r="E67" s="52"/>
      <c r="F67" s="52"/>
      <c r="G67" s="49"/>
      <c r="H67" s="52"/>
      <c r="I67" s="52"/>
      <c r="J67" s="52"/>
      <c r="K67" s="52"/>
    </row>
    <row r="68" spans="2:11" x14ac:dyDescent="0.25">
      <c r="B68" s="44"/>
      <c r="C68" s="52"/>
      <c r="D68" s="52"/>
      <c r="E68" s="52"/>
      <c r="F68" s="52"/>
      <c r="G68" s="49"/>
      <c r="H68" s="52"/>
      <c r="I68" s="52"/>
      <c r="J68" s="52"/>
      <c r="K68" s="52"/>
    </row>
    <row r="69" spans="2:11" x14ac:dyDescent="0.25">
      <c r="B69" s="44" t="s">
        <v>539</v>
      </c>
      <c r="C69" s="52"/>
      <c r="D69" s="52"/>
      <c r="E69" s="52"/>
      <c r="F69" s="52"/>
      <c r="G69" s="49"/>
      <c r="H69" s="52"/>
      <c r="I69" s="52"/>
      <c r="J69" s="52"/>
      <c r="K69" s="52"/>
    </row>
    <row r="70" spans="2:11" x14ac:dyDescent="0.25">
      <c r="B70" s="44"/>
      <c r="C70" s="52"/>
      <c r="D70" s="52"/>
      <c r="E70" s="52"/>
      <c r="F70" s="52"/>
      <c r="G70" s="49"/>
      <c r="H70" s="52"/>
      <c r="I70" s="52"/>
      <c r="J70" s="52"/>
      <c r="K70" s="52"/>
    </row>
    <row r="71" spans="2:11" x14ac:dyDescent="0.25">
      <c r="B71" s="44" t="s">
        <v>540</v>
      </c>
      <c r="C71" s="52"/>
      <c r="D71" s="52"/>
      <c r="E71" s="52"/>
      <c r="F71" s="52"/>
      <c r="G71" s="49"/>
      <c r="H71" s="52"/>
      <c r="I71" s="52"/>
      <c r="J71" s="52"/>
      <c r="K71" s="52"/>
    </row>
    <row r="72" spans="2:11" x14ac:dyDescent="0.25">
      <c r="B72" s="44" t="s">
        <v>541</v>
      </c>
      <c r="C72" s="52"/>
      <c r="D72" s="52"/>
      <c r="E72" s="52"/>
      <c r="F72" s="52"/>
      <c r="G72" s="49"/>
      <c r="H72" s="52"/>
      <c r="I72" s="52"/>
      <c r="J72" s="52"/>
      <c r="K72" s="52"/>
    </row>
    <row r="73" spans="2:11" x14ac:dyDescent="0.25">
      <c r="B73" s="44"/>
      <c r="C73" s="52"/>
      <c r="D73" s="52"/>
      <c r="E73" s="52"/>
      <c r="F73" s="52"/>
      <c r="G73" s="49"/>
      <c r="H73" s="52"/>
      <c r="I73" s="52"/>
      <c r="J73" s="52"/>
      <c r="K73" s="52"/>
    </row>
    <row r="74" spans="2:11" x14ac:dyDescent="0.25">
      <c r="B74" s="44" t="s">
        <v>542</v>
      </c>
      <c r="C74" s="52"/>
      <c r="D74" s="52"/>
      <c r="E74" s="52"/>
      <c r="F74" s="52"/>
      <c r="G74" s="49"/>
      <c r="H74" s="52"/>
      <c r="I74" s="52"/>
      <c r="J74" s="52"/>
      <c r="K74" s="52"/>
    </row>
    <row r="75" spans="2:11" x14ac:dyDescent="0.25">
      <c r="B75" s="44" t="s">
        <v>543</v>
      </c>
      <c r="C75" s="52"/>
      <c r="D75" s="52"/>
      <c r="E75" s="52"/>
      <c r="F75" s="52"/>
      <c r="G75" s="49"/>
      <c r="H75" s="52"/>
      <c r="I75" s="52"/>
      <c r="J75" s="52"/>
      <c r="K75" s="52"/>
    </row>
    <row r="76" spans="2:11" x14ac:dyDescent="0.25">
      <c r="B76" s="44"/>
      <c r="C76" s="52"/>
      <c r="D76" s="52"/>
      <c r="E76" s="52"/>
      <c r="F76" s="52"/>
      <c r="G76" s="49"/>
      <c r="H76" s="52"/>
      <c r="I76" s="52"/>
      <c r="J76" s="52"/>
      <c r="K76" s="52"/>
    </row>
    <row r="77" spans="2:11" x14ac:dyDescent="0.25">
      <c r="B77" s="44" t="s">
        <v>544</v>
      </c>
      <c r="C77" s="52"/>
      <c r="D77" s="52"/>
      <c r="E77" s="52"/>
      <c r="F77" s="52"/>
      <c r="G77" s="49"/>
      <c r="H77" s="52"/>
      <c r="I77" s="52"/>
      <c r="J77" s="52"/>
      <c r="K77" s="52"/>
    </row>
    <row r="78" spans="2:11" x14ac:dyDescent="0.25">
      <c r="B78" s="44" t="s">
        <v>545</v>
      </c>
      <c r="C78" s="52"/>
      <c r="D78" s="52"/>
      <c r="E78" s="52"/>
      <c r="F78" s="52"/>
      <c r="G78" s="49"/>
      <c r="H78" s="52"/>
      <c r="I78" s="52"/>
      <c r="J78" s="52"/>
      <c r="K78" s="52"/>
    </row>
    <row r="79" spans="2:11" x14ac:dyDescent="0.25">
      <c r="B79" s="44"/>
      <c r="C79" s="52"/>
      <c r="D79" s="52"/>
      <c r="E79" s="52"/>
      <c r="F79" s="52"/>
      <c r="G79" s="49"/>
      <c r="H79" s="52"/>
      <c r="I79" s="52"/>
      <c r="J79" s="52"/>
      <c r="K79" s="52"/>
    </row>
    <row r="80" spans="2:11" x14ac:dyDescent="0.25">
      <c r="B80" s="44" t="s">
        <v>546</v>
      </c>
      <c r="C80" s="52"/>
      <c r="D80" s="52"/>
      <c r="E80" s="52"/>
      <c r="F80" s="52"/>
      <c r="G80" s="49"/>
      <c r="H80" s="52"/>
      <c r="I80" s="52"/>
      <c r="J80" s="52"/>
      <c r="K80" s="52"/>
    </row>
    <row r="81" spans="1:11" x14ac:dyDescent="0.25">
      <c r="B81" s="44" t="s">
        <v>543</v>
      </c>
      <c r="C81" s="52"/>
      <c r="D81" s="52"/>
      <c r="E81" s="52"/>
      <c r="F81" s="52"/>
      <c r="G81" s="49"/>
      <c r="H81" s="52"/>
      <c r="I81" s="52"/>
      <c r="J81" s="52"/>
      <c r="K81" s="52"/>
    </row>
    <row r="82" spans="1:11" x14ac:dyDescent="0.25">
      <c r="B82" s="44"/>
      <c r="C82" s="52"/>
      <c r="D82" s="52"/>
      <c r="E82" s="52"/>
      <c r="F82" s="52"/>
      <c r="G82" s="49"/>
      <c r="H82" s="52"/>
      <c r="I82" s="52"/>
      <c r="J82" s="52"/>
      <c r="K82" s="52"/>
    </row>
    <row r="83" spans="1:11" x14ac:dyDescent="0.25">
      <c r="B83" s="44" t="s">
        <v>547</v>
      </c>
      <c r="C83" s="52"/>
      <c r="D83" s="52"/>
      <c r="E83" s="52"/>
      <c r="F83" s="52"/>
      <c r="G83" s="49"/>
      <c r="H83" s="52"/>
      <c r="I83" s="52"/>
      <c r="J83" s="52"/>
      <c r="K83" s="52"/>
    </row>
    <row r="84" spans="1:11" x14ac:dyDescent="0.25">
      <c r="B84" s="44" t="s">
        <v>548</v>
      </c>
      <c r="C84" s="52"/>
      <c r="D84" s="52"/>
      <c r="E84" s="52"/>
      <c r="F84" s="52"/>
      <c r="G84" s="49"/>
      <c r="H84" s="52"/>
      <c r="I84" s="52"/>
      <c r="J84" s="52"/>
      <c r="K84" s="52"/>
    </row>
    <row r="85" spans="1:11" x14ac:dyDescent="0.25">
      <c r="B85" s="44"/>
      <c r="C85" s="52"/>
      <c r="D85" s="52"/>
      <c r="E85" s="52"/>
      <c r="F85" s="52"/>
      <c r="G85" s="50"/>
      <c r="H85" s="52"/>
      <c r="I85" s="52"/>
      <c r="J85" s="52"/>
      <c r="K85" s="52"/>
    </row>
    <row r="86" spans="1:11" x14ac:dyDescent="0.25">
      <c r="A86" s="95" t="s">
        <v>123</v>
      </c>
      <c r="B86" s="47" t="s">
        <v>549</v>
      </c>
      <c r="C86" s="45"/>
      <c r="D86" s="45"/>
      <c r="E86" s="45"/>
      <c r="F86" s="45"/>
      <c r="G86" s="48"/>
      <c r="H86" s="52"/>
      <c r="I86" s="52"/>
      <c r="J86" s="52"/>
      <c r="K86" s="52"/>
    </row>
    <row r="87" spans="1:11" x14ac:dyDescent="0.25">
      <c r="A87" s="105"/>
      <c r="B87" s="63"/>
      <c r="C87" s="53"/>
      <c r="D87" s="53"/>
      <c r="E87" s="53"/>
      <c r="F87" s="53"/>
      <c r="G87" s="50"/>
      <c r="H87" s="52"/>
      <c r="I87" s="52"/>
      <c r="J87" s="52"/>
      <c r="K87" s="52"/>
    </row>
    <row r="88" spans="1:11" x14ac:dyDescent="0.25">
      <c r="A88" s="43" t="s">
        <v>228</v>
      </c>
      <c r="B88" s="67"/>
      <c r="C88" s="67"/>
      <c r="D88" s="67"/>
      <c r="E88" s="67"/>
      <c r="F88" s="67"/>
      <c r="G88" s="6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workbookViewId="0">
      <selection activeCell="J26" sqref="J26"/>
    </sheetView>
  </sheetViews>
  <sheetFormatPr defaultRowHeight="15" x14ac:dyDescent="0.25"/>
  <cols>
    <col min="1" max="1" width="13.42578125" customWidth="1"/>
    <col min="2" max="2" width="15.85546875" customWidth="1"/>
    <col min="9" max="9" width="14" customWidth="1"/>
    <col min="10" max="10" width="12.140625" customWidth="1"/>
  </cols>
  <sheetData>
    <row r="3" spans="1:11" x14ac:dyDescent="0.25">
      <c r="A3" s="42"/>
      <c r="B3" s="51" t="s">
        <v>426</v>
      </c>
      <c r="C3" s="51"/>
      <c r="D3" s="51"/>
      <c r="E3" s="42"/>
      <c r="F3" s="42"/>
      <c r="G3" s="42"/>
      <c r="H3" s="42"/>
      <c r="I3" s="42"/>
      <c r="J3" s="42"/>
      <c r="K3" s="42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25">
      <c r="A5" s="45" t="s">
        <v>116</v>
      </c>
      <c r="B5" s="165">
        <v>43050</v>
      </c>
      <c r="C5" s="45"/>
      <c r="D5" s="45"/>
      <c r="E5" s="45"/>
      <c r="F5" s="45"/>
      <c r="G5" s="48"/>
      <c r="H5" s="42"/>
      <c r="I5" s="51" t="s">
        <v>125</v>
      </c>
      <c r="J5" s="42"/>
      <c r="K5" s="42"/>
    </row>
    <row r="6" spans="1:11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  <c r="K6" s="42"/>
    </row>
    <row r="7" spans="1:11" x14ac:dyDescent="0.25">
      <c r="A7" s="45" t="s">
        <v>113</v>
      </c>
      <c r="B7" s="167" t="s">
        <v>60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  <c r="K7" s="42"/>
    </row>
    <row r="8" spans="1:11" ht="15.75" x14ac:dyDescent="0.25">
      <c r="A8" s="42"/>
      <c r="B8" s="44"/>
      <c r="C8" s="42"/>
      <c r="D8" s="42"/>
      <c r="E8" s="42"/>
      <c r="F8" s="42"/>
      <c r="G8" s="49"/>
      <c r="H8" s="42"/>
      <c r="I8" s="78" t="s">
        <v>225</v>
      </c>
      <c r="J8" s="79" t="s">
        <v>597</v>
      </c>
      <c r="K8" s="42"/>
    </row>
    <row r="9" spans="1:11" ht="15.75" x14ac:dyDescent="0.25">
      <c r="A9" s="45" t="s">
        <v>117</v>
      </c>
      <c r="B9" s="47" t="s">
        <v>427</v>
      </c>
      <c r="C9" s="45"/>
      <c r="D9" s="45"/>
      <c r="E9" s="45"/>
      <c r="F9" s="45"/>
      <c r="G9" s="48"/>
      <c r="H9" s="42"/>
      <c r="I9" s="94" t="s">
        <v>313</v>
      </c>
      <c r="J9" s="110" t="s">
        <v>598</v>
      </c>
      <c r="K9" s="42"/>
    </row>
    <row r="10" spans="1:11" ht="15.75" x14ac:dyDescent="0.25">
      <c r="A10" s="42"/>
      <c r="B10" s="44"/>
      <c r="C10" s="42"/>
      <c r="D10" s="42"/>
      <c r="E10" s="42"/>
      <c r="F10" s="42"/>
      <c r="G10" s="49"/>
      <c r="H10" s="42"/>
      <c r="I10" s="159" t="s">
        <v>227</v>
      </c>
      <c r="J10" s="157" t="s">
        <v>599</v>
      </c>
      <c r="K10" s="42"/>
    </row>
    <row r="11" spans="1:11" ht="15.75" x14ac:dyDescent="0.25">
      <c r="A11" s="45" t="s">
        <v>114</v>
      </c>
      <c r="B11" s="47" t="s">
        <v>429</v>
      </c>
      <c r="C11" s="45"/>
      <c r="D11" s="45"/>
      <c r="E11" s="45"/>
      <c r="F11" s="45"/>
      <c r="G11" s="48"/>
      <c r="H11" s="42"/>
      <c r="I11" s="88"/>
      <c r="J11" s="91"/>
      <c r="K11" s="42"/>
    </row>
    <row r="12" spans="1:11" x14ac:dyDescent="0.25">
      <c r="A12" s="42"/>
      <c r="B12" s="44" t="s">
        <v>428</v>
      </c>
      <c r="C12" s="52"/>
      <c r="D12" s="52"/>
      <c r="E12" s="52"/>
      <c r="F12" s="52"/>
      <c r="G12" s="49"/>
      <c r="H12" s="42"/>
      <c r="I12" s="108"/>
      <c r="J12" s="90"/>
      <c r="K12" s="42"/>
    </row>
    <row r="13" spans="1:11" ht="15.75" x14ac:dyDescent="0.25">
      <c r="A13" s="42"/>
      <c r="B13" s="44"/>
      <c r="C13" s="42"/>
      <c r="D13" s="42"/>
      <c r="E13" s="42"/>
      <c r="F13" s="42"/>
      <c r="G13" s="49"/>
      <c r="H13" s="42"/>
      <c r="I13" s="88"/>
      <c r="J13" s="90"/>
      <c r="K13" s="42"/>
    </row>
    <row r="14" spans="1:11" x14ac:dyDescent="0.25">
      <c r="A14" s="42"/>
      <c r="B14" s="44"/>
      <c r="C14" s="42"/>
      <c r="D14" s="42"/>
      <c r="E14" s="42"/>
      <c r="F14" s="42"/>
      <c r="G14" s="49"/>
      <c r="H14" s="42"/>
      <c r="I14" s="108"/>
      <c r="J14" s="42"/>
      <c r="K14" s="42"/>
    </row>
    <row r="15" spans="1:11" x14ac:dyDescent="0.25">
      <c r="A15" s="45" t="s">
        <v>123</v>
      </c>
      <c r="B15" s="47" t="s">
        <v>430</v>
      </c>
      <c r="C15" s="45"/>
      <c r="D15" s="45"/>
      <c r="E15" s="45"/>
      <c r="F15" s="45"/>
      <c r="G15" s="48"/>
      <c r="H15" s="42"/>
      <c r="I15" s="42"/>
      <c r="J15" s="42"/>
      <c r="K15" s="42"/>
    </row>
    <row r="16" spans="1:11" x14ac:dyDescent="0.25">
      <c r="A16" s="53"/>
      <c r="B16" s="63"/>
      <c r="C16" s="53"/>
      <c r="D16" s="53"/>
      <c r="E16" s="53"/>
      <c r="F16" s="53"/>
      <c r="G16" s="50"/>
      <c r="H16" s="42"/>
      <c r="I16" s="42"/>
      <c r="J16" s="42"/>
      <c r="K16" s="42"/>
    </row>
    <row r="17" spans="1:11" x14ac:dyDescent="0.25">
      <c r="A17" s="43" t="s">
        <v>228</v>
      </c>
      <c r="B17" s="180">
        <v>200</v>
      </c>
      <c r="C17" s="86"/>
      <c r="D17" s="86"/>
      <c r="E17" s="86"/>
      <c r="F17" s="86"/>
      <c r="G17" s="87"/>
      <c r="H17" s="111"/>
      <c r="I17" s="111"/>
      <c r="J17" s="111"/>
      <c r="K17" s="111"/>
    </row>
    <row r="18" spans="1:11" x14ac:dyDescent="0.25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1" x14ac:dyDescent="0.25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1" x14ac:dyDescent="0.25">
      <c r="A20" s="111"/>
      <c r="B20" s="69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1" x14ac:dyDescent="0.25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1" x14ac:dyDescent="0.25">
      <c r="A22" s="111"/>
      <c r="B22" s="69"/>
      <c r="C22" s="111"/>
      <c r="D22" s="111"/>
      <c r="E22" s="111"/>
      <c r="F22" s="111"/>
      <c r="G22" s="111"/>
      <c r="H22" s="111"/>
      <c r="I22" s="111"/>
      <c r="J22" s="111"/>
      <c r="K22" s="111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workbookViewId="0">
      <selection activeCell="J21" sqref="J21"/>
    </sheetView>
  </sheetViews>
  <sheetFormatPr defaultRowHeight="15" x14ac:dyDescent="0.25"/>
  <cols>
    <col min="1" max="1" width="14" customWidth="1"/>
    <col min="2" max="2" width="16.28515625" customWidth="1"/>
    <col min="7" max="7" width="14.140625" customWidth="1"/>
    <col min="9" max="9" width="12.28515625" customWidth="1"/>
    <col min="10" max="10" width="12.140625" customWidth="1"/>
  </cols>
  <sheetData>
    <row r="3" spans="1:10" x14ac:dyDescent="0.25">
      <c r="A3" s="42"/>
      <c r="B3" s="51" t="s">
        <v>115</v>
      </c>
      <c r="C3" s="51"/>
      <c r="D3" s="51"/>
      <c r="E3" s="42"/>
      <c r="F3" s="42"/>
      <c r="G3" s="42"/>
      <c r="H3" s="42"/>
      <c r="I3" s="42"/>
      <c r="J3" s="42"/>
    </row>
    <row r="4" spans="1:10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x14ac:dyDescent="0.25">
      <c r="A5" s="45" t="s">
        <v>116</v>
      </c>
      <c r="B5" s="165">
        <v>43071</v>
      </c>
      <c r="C5" s="45"/>
      <c r="D5" s="45"/>
      <c r="E5" s="45"/>
      <c r="F5" s="45"/>
      <c r="G5" s="48"/>
      <c r="H5" s="42"/>
      <c r="I5" s="51" t="s">
        <v>125</v>
      </c>
      <c r="J5" s="42"/>
    </row>
    <row r="6" spans="1:10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</row>
    <row r="7" spans="1:10" x14ac:dyDescent="0.25">
      <c r="A7" s="45" t="s">
        <v>113</v>
      </c>
      <c r="B7" s="167" t="s">
        <v>28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</row>
    <row r="8" spans="1:10" ht="17.25" customHeight="1" x14ac:dyDescent="0.25">
      <c r="A8" s="42"/>
      <c r="B8" s="44"/>
      <c r="C8" s="42"/>
      <c r="D8" s="42"/>
      <c r="E8" s="42"/>
      <c r="F8" s="42"/>
      <c r="G8" s="49"/>
      <c r="H8" s="42"/>
      <c r="I8" s="114" t="s">
        <v>280</v>
      </c>
      <c r="J8" s="160">
        <v>75.599999999999994</v>
      </c>
    </row>
    <row r="9" spans="1:10" ht="15.75" x14ac:dyDescent="0.25">
      <c r="A9" s="45" t="s">
        <v>117</v>
      </c>
      <c r="B9" s="47" t="s">
        <v>126</v>
      </c>
      <c r="C9" s="45"/>
      <c r="D9" s="45"/>
      <c r="E9" s="45"/>
      <c r="F9" s="45"/>
      <c r="G9" s="48"/>
      <c r="H9" s="42"/>
      <c r="I9" s="78" t="s">
        <v>225</v>
      </c>
      <c r="J9" s="161">
        <v>374.87</v>
      </c>
    </row>
    <row r="10" spans="1:10" ht="15.75" x14ac:dyDescent="0.25">
      <c r="A10" s="42"/>
      <c r="B10" s="44"/>
      <c r="C10" s="42"/>
      <c r="D10" s="42"/>
      <c r="E10" s="42"/>
      <c r="F10" s="42"/>
      <c r="G10" s="49"/>
      <c r="H10" s="42"/>
      <c r="I10" s="78" t="s">
        <v>281</v>
      </c>
      <c r="J10" s="161">
        <v>275</v>
      </c>
    </row>
    <row r="11" spans="1:10" ht="15.75" x14ac:dyDescent="0.25">
      <c r="A11" s="45" t="s">
        <v>114</v>
      </c>
      <c r="B11" s="47" t="s">
        <v>118</v>
      </c>
      <c r="C11" s="45"/>
      <c r="D11" s="45"/>
      <c r="E11" s="45"/>
      <c r="F11" s="45"/>
      <c r="G11" s="48"/>
      <c r="H11" s="42"/>
      <c r="I11" s="119" t="s">
        <v>227</v>
      </c>
      <c r="J11" s="179">
        <f>SUM(J8:J10)</f>
        <v>725.47</v>
      </c>
    </row>
    <row r="12" spans="1:10" s="138" customFormat="1" ht="15.75" x14ac:dyDescent="0.25">
      <c r="A12" s="52"/>
      <c r="B12" s="44" t="s">
        <v>432</v>
      </c>
      <c r="C12" s="52"/>
      <c r="D12" s="52"/>
      <c r="E12" s="52"/>
      <c r="F12" s="52"/>
      <c r="G12" s="49"/>
      <c r="H12" s="42"/>
      <c r="I12" s="119"/>
      <c r="J12" s="91"/>
    </row>
    <row r="13" spans="1:10" ht="15.75" x14ac:dyDescent="0.25">
      <c r="A13" s="42"/>
      <c r="B13" s="44" t="s">
        <v>119</v>
      </c>
      <c r="C13" s="42"/>
      <c r="D13" s="42"/>
      <c r="E13" s="42"/>
      <c r="F13" s="42"/>
      <c r="G13" s="49"/>
      <c r="H13" s="42"/>
      <c r="I13" s="88"/>
      <c r="J13" s="90"/>
    </row>
    <row r="14" spans="1:10" ht="15.75" x14ac:dyDescent="0.25">
      <c r="A14" s="42"/>
      <c r="B14" s="44" t="s">
        <v>431</v>
      </c>
      <c r="C14" s="42"/>
      <c r="D14" s="42"/>
      <c r="E14" s="42"/>
      <c r="F14" s="42"/>
      <c r="G14" s="49"/>
      <c r="H14" s="42"/>
      <c r="I14" s="88"/>
      <c r="J14" s="90"/>
    </row>
    <row r="15" spans="1:10" x14ac:dyDescent="0.25">
      <c r="A15" s="42"/>
      <c r="B15" s="44" t="s">
        <v>121</v>
      </c>
      <c r="C15" s="42"/>
      <c r="D15" s="42"/>
      <c r="E15" s="42"/>
      <c r="F15" s="42"/>
      <c r="G15" s="49"/>
      <c r="H15" s="42"/>
      <c r="I15" s="108"/>
      <c r="J15" s="42"/>
    </row>
    <row r="16" spans="1:10" x14ac:dyDescent="0.25">
      <c r="A16" s="42"/>
      <c r="B16" s="44"/>
      <c r="C16" s="42"/>
      <c r="D16" s="42"/>
      <c r="E16" s="42"/>
      <c r="F16" s="42"/>
      <c r="G16" s="49"/>
      <c r="H16" s="42"/>
      <c r="I16" s="42"/>
      <c r="J16" s="42"/>
    </row>
    <row r="17" spans="1:10" x14ac:dyDescent="0.25">
      <c r="A17" s="42"/>
      <c r="B17" s="44" t="s">
        <v>122</v>
      </c>
      <c r="C17" s="42"/>
      <c r="D17" s="42"/>
      <c r="E17" s="42"/>
      <c r="F17" s="42"/>
      <c r="G17" s="49"/>
      <c r="H17" s="42"/>
      <c r="I17" s="42"/>
      <c r="J17" s="42"/>
    </row>
    <row r="18" spans="1:10" x14ac:dyDescent="0.25">
      <c r="A18" s="42"/>
      <c r="B18" s="44"/>
      <c r="C18" s="42"/>
      <c r="D18" s="42"/>
      <c r="E18" s="42"/>
      <c r="F18" s="42"/>
      <c r="G18" s="49"/>
      <c r="H18" s="42"/>
      <c r="I18" s="42"/>
      <c r="J18" s="42"/>
    </row>
    <row r="19" spans="1:10" x14ac:dyDescent="0.25">
      <c r="A19" s="45" t="s">
        <v>123</v>
      </c>
      <c r="B19" s="47" t="s">
        <v>124</v>
      </c>
      <c r="C19" s="45"/>
      <c r="D19" s="45"/>
      <c r="E19" s="45"/>
      <c r="F19" s="45"/>
      <c r="G19" s="48"/>
      <c r="H19" s="42"/>
      <c r="I19" s="42"/>
      <c r="J19" s="42"/>
    </row>
    <row r="20" spans="1:10" x14ac:dyDescent="0.25">
      <c r="A20" s="42"/>
      <c r="B20" s="63"/>
      <c r="C20" s="42"/>
      <c r="D20" s="42"/>
      <c r="E20" s="42"/>
      <c r="F20" s="42"/>
      <c r="G20" s="50"/>
      <c r="H20" s="42"/>
      <c r="I20" s="42"/>
      <c r="J20" s="42"/>
    </row>
    <row r="21" spans="1:10" x14ac:dyDescent="0.25">
      <c r="A21" s="43" t="s">
        <v>228</v>
      </c>
      <c r="B21" s="180">
        <v>400</v>
      </c>
      <c r="C21" s="86"/>
      <c r="D21" s="86"/>
      <c r="E21" s="86"/>
      <c r="F21" s="86"/>
      <c r="G21" s="87"/>
      <c r="H21" s="42"/>
      <c r="I21" s="42"/>
      <c r="J21" s="42"/>
    </row>
    <row r="22" spans="1:10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42"/>
      <c r="B24" s="42"/>
      <c r="C24" s="42"/>
      <c r="D24" s="42"/>
      <c r="E24" s="42"/>
      <c r="F24" s="42"/>
      <c r="G24" s="42"/>
      <c r="H24" s="42"/>
      <c r="I24" s="116"/>
      <c r="J24" s="111"/>
    </row>
    <row r="25" spans="1:10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  <row r="26" spans="1:10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1"/>
  <sheetViews>
    <sheetView topLeftCell="G1" workbookViewId="0">
      <selection activeCell="J9" sqref="J9"/>
    </sheetView>
  </sheetViews>
  <sheetFormatPr defaultRowHeight="15" x14ac:dyDescent="0.25"/>
  <cols>
    <col min="1" max="1" width="13.85546875" customWidth="1"/>
    <col min="7" max="7" width="48.28515625" customWidth="1"/>
    <col min="10" max="10" width="25.85546875" customWidth="1"/>
    <col min="11" max="11" width="12" customWidth="1"/>
    <col min="12" max="12" width="11.7109375" customWidth="1"/>
  </cols>
  <sheetData>
    <row r="3" spans="1:12" x14ac:dyDescent="0.25">
      <c r="A3" s="42"/>
      <c r="B3" s="51" t="s">
        <v>18</v>
      </c>
      <c r="C3" s="51"/>
      <c r="D3" s="51"/>
      <c r="E3" s="42"/>
      <c r="F3" s="42"/>
      <c r="G3" s="42"/>
      <c r="H3" s="42"/>
      <c r="I3" s="42"/>
      <c r="J3" s="42"/>
      <c r="K3" s="42"/>
      <c r="L3" s="42"/>
    </row>
    <row r="4" spans="1:12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45" t="s">
        <v>116</v>
      </c>
      <c r="B5" s="46" t="s">
        <v>414</v>
      </c>
      <c r="C5" s="45"/>
      <c r="D5" s="45"/>
      <c r="E5" s="45"/>
      <c r="F5" s="45"/>
      <c r="G5" s="48"/>
      <c r="H5" s="42"/>
      <c r="I5" s="42"/>
      <c r="J5" s="42" t="s">
        <v>125</v>
      </c>
      <c r="K5" s="42"/>
      <c r="L5" s="42"/>
    </row>
    <row r="6" spans="1:12" x14ac:dyDescent="0.25">
      <c r="A6" s="42"/>
      <c r="B6" s="44"/>
      <c r="C6" s="42"/>
      <c r="D6" s="42"/>
      <c r="E6" s="42"/>
      <c r="F6" s="42"/>
      <c r="G6" s="49"/>
      <c r="H6" s="42"/>
      <c r="I6" s="42"/>
      <c r="J6" s="42"/>
      <c r="K6" s="42"/>
      <c r="L6" s="42"/>
    </row>
    <row r="7" spans="1:12" x14ac:dyDescent="0.25">
      <c r="A7" s="45" t="s">
        <v>113</v>
      </c>
      <c r="B7" s="47" t="s">
        <v>30</v>
      </c>
      <c r="C7" s="45"/>
      <c r="D7" s="45"/>
      <c r="E7" s="45"/>
      <c r="F7" s="45"/>
      <c r="G7" s="48"/>
      <c r="H7" s="42"/>
      <c r="I7" s="42"/>
      <c r="J7" s="43" t="s">
        <v>221</v>
      </c>
      <c r="K7" s="43" t="s">
        <v>220</v>
      </c>
      <c r="L7" s="43" t="s">
        <v>222</v>
      </c>
    </row>
    <row r="8" spans="1:12" ht="31.5" x14ac:dyDescent="0.25">
      <c r="A8" s="42"/>
      <c r="B8" s="44"/>
      <c r="C8" s="42"/>
      <c r="D8" s="42"/>
      <c r="E8" s="42"/>
      <c r="F8" s="42"/>
      <c r="G8" s="49"/>
      <c r="H8" s="42"/>
      <c r="I8" s="42"/>
      <c r="J8" s="200" t="s">
        <v>633</v>
      </c>
      <c r="K8" s="79">
        <v>7650</v>
      </c>
      <c r="L8" s="77"/>
    </row>
    <row r="9" spans="1:12" ht="15.75" x14ac:dyDescent="0.25">
      <c r="A9" s="45" t="s">
        <v>117</v>
      </c>
      <c r="B9" s="125">
        <v>43450</v>
      </c>
      <c r="C9" s="45" t="s">
        <v>415</v>
      </c>
      <c r="D9" s="45"/>
      <c r="E9" s="45"/>
      <c r="F9" s="45"/>
      <c r="G9" s="48"/>
      <c r="H9" s="42"/>
      <c r="I9" s="42"/>
      <c r="J9" s="78" t="s">
        <v>634</v>
      </c>
      <c r="K9" s="79">
        <v>7129</v>
      </c>
      <c r="L9" s="43"/>
    </row>
    <row r="10" spans="1:12" ht="15.75" x14ac:dyDescent="0.25">
      <c r="A10" s="42"/>
      <c r="B10" s="120">
        <v>43451</v>
      </c>
      <c r="C10" s="42" t="s">
        <v>416</v>
      </c>
      <c r="D10" s="42"/>
      <c r="E10" s="42"/>
      <c r="F10" s="42"/>
      <c r="G10" s="49"/>
      <c r="H10" s="42"/>
      <c r="I10" s="42"/>
      <c r="J10" s="78" t="s">
        <v>600</v>
      </c>
      <c r="K10" s="79">
        <v>3973</v>
      </c>
      <c r="L10" s="43"/>
    </row>
    <row r="11" spans="1:12" x14ac:dyDescent="0.25">
      <c r="A11" s="45" t="s">
        <v>114</v>
      </c>
      <c r="B11" s="47" t="s">
        <v>419</v>
      </c>
      <c r="C11" s="45"/>
      <c r="D11" s="45"/>
      <c r="E11" s="45"/>
      <c r="F11" s="45"/>
      <c r="G11" s="48"/>
      <c r="H11" s="42"/>
      <c r="I11" s="42"/>
      <c r="J11" s="191" t="s">
        <v>614</v>
      </c>
      <c r="K11" s="79">
        <v>2605</v>
      </c>
      <c r="L11" s="43"/>
    </row>
    <row r="12" spans="1:12" s="138" customFormat="1" x14ac:dyDescent="0.25">
      <c r="A12" s="52"/>
      <c r="B12" s="44" t="s">
        <v>418</v>
      </c>
      <c r="C12" s="52"/>
      <c r="D12" s="52"/>
      <c r="E12" s="52"/>
      <c r="F12" s="52"/>
      <c r="G12" s="49"/>
      <c r="H12" s="42"/>
      <c r="I12" s="42"/>
      <c r="J12" s="199" t="s">
        <v>227</v>
      </c>
      <c r="K12" s="193">
        <f>SUM(K8:K11)</f>
        <v>21357</v>
      </c>
      <c r="L12" s="42"/>
    </row>
    <row r="13" spans="1:12" s="138" customFormat="1" ht="15.75" x14ac:dyDescent="0.25">
      <c r="A13" s="52"/>
      <c r="B13" s="44" t="s">
        <v>417</v>
      </c>
      <c r="C13" s="52"/>
      <c r="D13" s="52"/>
      <c r="E13" s="52"/>
      <c r="F13" s="52"/>
      <c r="G13" s="49"/>
      <c r="H13" s="42"/>
      <c r="I13" s="42"/>
      <c r="J13" s="88"/>
      <c r="K13" s="91"/>
      <c r="L13" s="52"/>
    </row>
    <row r="14" spans="1:12" s="138" customFormat="1" ht="15.75" x14ac:dyDescent="0.25">
      <c r="A14" s="52"/>
      <c r="B14" s="44" t="s">
        <v>420</v>
      </c>
      <c r="C14" s="52"/>
      <c r="D14" s="52"/>
      <c r="E14" s="52"/>
      <c r="F14" s="52"/>
      <c r="G14" s="49"/>
      <c r="H14" s="42"/>
      <c r="I14" s="42"/>
      <c r="J14" s="88"/>
      <c r="K14" s="91"/>
      <c r="L14" s="52"/>
    </row>
    <row r="15" spans="1:12" s="138" customFormat="1" ht="15.75" x14ac:dyDescent="0.25">
      <c r="A15" s="52"/>
      <c r="B15" s="44"/>
      <c r="C15" s="52"/>
      <c r="D15" s="52"/>
      <c r="E15" s="52"/>
      <c r="F15" s="52"/>
      <c r="G15" s="49"/>
      <c r="H15" s="42"/>
      <c r="I15" s="42"/>
      <c r="J15" s="88"/>
      <c r="K15" s="91"/>
      <c r="L15" s="52"/>
    </row>
    <row r="16" spans="1:12" s="138" customFormat="1" ht="15.75" x14ac:dyDescent="0.25">
      <c r="A16" s="52"/>
      <c r="B16" s="44" t="s">
        <v>413</v>
      </c>
      <c r="C16" s="52"/>
      <c r="D16" s="52"/>
      <c r="E16" s="52"/>
      <c r="F16" s="52"/>
      <c r="G16" s="49"/>
      <c r="H16" s="42"/>
      <c r="I16" s="42"/>
      <c r="J16" s="88"/>
      <c r="K16" s="91"/>
      <c r="L16" s="52"/>
    </row>
    <row r="17" spans="1:12" ht="15.75" x14ac:dyDescent="0.25">
      <c r="A17" s="42"/>
      <c r="B17" s="44" t="s">
        <v>421</v>
      </c>
      <c r="C17" s="42"/>
      <c r="D17" s="42"/>
      <c r="E17" s="42"/>
      <c r="F17" s="42"/>
      <c r="G17" s="49"/>
      <c r="H17" s="42"/>
      <c r="I17" s="42"/>
      <c r="J17" s="88"/>
      <c r="K17" s="90"/>
      <c r="L17" s="52"/>
    </row>
    <row r="18" spans="1:12" ht="15.75" x14ac:dyDescent="0.25">
      <c r="A18" s="42"/>
      <c r="B18" s="44"/>
      <c r="C18" s="42"/>
      <c r="D18" s="42"/>
      <c r="E18" s="42"/>
      <c r="F18" s="42"/>
      <c r="G18" s="49"/>
      <c r="H18" s="42"/>
      <c r="I18" s="42"/>
      <c r="J18" s="88"/>
      <c r="K18" s="90"/>
      <c r="L18" s="52"/>
    </row>
    <row r="19" spans="1:12" x14ac:dyDescent="0.25">
      <c r="A19" s="42"/>
      <c r="B19" s="44" t="s">
        <v>422</v>
      </c>
      <c r="C19" s="42"/>
      <c r="D19" s="42"/>
      <c r="E19" s="42"/>
      <c r="F19" s="42"/>
      <c r="G19" s="49"/>
      <c r="H19" s="42"/>
      <c r="I19" s="42"/>
      <c r="J19" s="82"/>
      <c r="K19" s="42"/>
      <c r="L19" s="42"/>
    </row>
    <row r="20" spans="1:12" x14ac:dyDescent="0.25">
      <c r="A20" s="42"/>
      <c r="B20" s="44"/>
      <c r="C20" s="42"/>
      <c r="D20" s="42"/>
      <c r="E20" s="42"/>
      <c r="F20" s="42"/>
      <c r="G20" s="49"/>
      <c r="H20" s="42"/>
      <c r="I20" s="42"/>
      <c r="J20" s="42"/>
      <c r="K20" s="42"/>
      <c r="L20" s="42"/>
    </row>
    <row r="21" spans="1:12" x14ac:dyDescent="0.25">
      <c r="A21" s="42"/>
      <c r="B21" s="44" t="s">
        <v>423</v>
      </c>
      <c r="C21" s="42"/>
      <c r="D21" s="42"/>
      <c r="E21" s="42"/>
      <c r="F21" s="42"/>
      <c r="G21" s="49"/>
      <c r="H21" s="42"/>
      <c r="I21" s="42"/>
      <c r="J21" s="42"/>
      <c r="K21" s="42"/>
      <c r="L21" s="42"/>
    </row>
    <row r="22" spans="1:12" x14ac:dyDescent="0.25">
      <c r="A22" s="42"/>
      <c r="B22" s="44" t="s">
        <v>424</v>
      </c>
      <c r="C22" s="42"/>
      <c r="D22" s="42"/>
      <c r="E22" s="42"/>
      <c r="F22" s="42"/>
      <c r="G22" s="49"/>
      <c r="H22" s="42"/>
      <c r="I22" s="42"/>
      <c r="J22" s="42"/>
      <c r="K22" s="42"/>
      <c r="L22" s="42"/>
    </row>
    <row r="23" spans="1:12" x14ac:dyDescent="0.25">
      <c r="A23" s="45" t="s">
        <v>123</v>
      </c>
      <c r="B23" s="47" t="s">
        <v>425</v>
      </c>
      <c r="C23" s="45"/>
      <c r="D23" s="45"/>
      <c r="E23" s="45"/>
      <c r="F23" s="45"/>
      <c r="G23" s="48"/>
      <c r="H23" s="42"/>
      <c r="I23" s="42"/>
      <c r="J23" s="42"/>
      <c r="K23" s="42"/>
      <c r="L23" s="42"/>
    </row>
    <row r="24" spans="1:12" x14ac:dyDescent="0.25">
      <c r="A24" s="53"/>
      <c r="B24" s="63"/>
      <c r="C24" s="53"/>
      <c r="D24" s="53"/>
      <c r="E24" s="53"/>
      <c r="F24" s="53"/>
      <c r="G24" s="50"/>
      <c r="H24" s="42"/>
      <c r="I24" s="42"/>
      <c r="J24" s="42"/>
      <c r="K24" s="42"/>
      <c r="L24" s="42"/>
    </row>
    <row r="25" spans="1:12" x14ac:dyDescent="0.25">
      <c r="A25" s="43" t="s">
        <v>228</v>
      </c>
      <c r="B25" s="67"/>
      <c r="C25" s="67"/>
      <c r="D25" s="67"/>
      <c r="E25" s="67"/>
      <c r="F25" s="67"/>
      <c r="G25" s="68"/>
      <c r="H25" s="111"/>
      <c r="I25" s="111"/>
      <c r="J25" s="111"/>
      <c r="K25" s="111"/>
      <c r="L25" s="111"/>
    </row>
    <row r="26" spans="1:12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</row>
    <row r="27" spans="1:12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</row>
    <row r="28" spans="1:12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1:12" x14ac:dyDescent="0.25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</row>
    <row r="30" spans="1:12" x14ac:dyDescent="0.25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</row>
    <row r="31" spans="1:12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J21" sqref="J21"/>
    </sheetView>
  </sheetViews>
  <sheetFormatPr defaultRowHeight="15" x14ac:dyDescent="0.25"/>
  <cols>
    <col min="1" max="1" width="4" customWidth="1"/>
    <col min="2" max="2" width="18.28515625" customWidth="1"/>
    <col min="3" max="3" width="9.140625" customWidth="1"/>
    <col min="4" max="4" width="25" customWidth="1"/>
    <col min="5" max="5" width="23.7109375" customWidth="1"/>
    <col min="6" max="6" width="30.28515625" customWidth="1"/>
  </cols>
  <sheetData>
    <row r="2" spans="1:7" ht="15.75" x14ac:dyDescent="0.25">
      <c r="A2" s="3"/>
      <c r="B2" s="3"/>
      <c r="C2" s="3"/>
      <c r="D2" s="3"/>
      <c r="E2" s="3"/>
      <c r="F2" s="3"/>
      <c r="G2" s="3"/>
    </row>
    <row r="3" spans="1:7" ht="15.75" x14ac:dyDescent="0.25">
      <c r="A3" s="3"/>
      <c r="B3" s="20" t="s">
        <v>36</v>
      </c>
      <c r="C3" s="20"/>
      <c r="D3" s="3"/>
      <c r="E3" s="3"/>
      <c r="F3" s="3"/>
      <c r="G3" s="3"/>
    </row>
    <row r="4" spans="1:7" ht="15.75" x14ac:dyDescent="0.25">
      <c r="A4" s="3"/>
      <c r="B4" s="3"/>
      <c r="C4" s="3"/>
      <c r="D4" s="3"/>
      <c r="E4" s="3"/>
      <c r="F4" s="3"/>
      <c r="G4" s="3"/>
    </row>
    <row r="5" spans="1:7" ht="15.75" x14ac:dyDescent="0.25">
      <c r="A5" s="11" t="s">
        <v>55</v>
      </c>
      <c r="B5" s="14" t="s">
        <v>56</v>
      </c>
      <c r="C5" s="14" t="s">
        <v>66</v>
      </c>
      <c r="D5" s="14" t="s">
        <v>67</v>
      </c>
      <c r="E5" s="14" t="s">
        <v>68</v>
      </c>
      <c r="F5" s="14" t="s">
        <v>69</v>
      </c>
      <c r="G5" s="3"/>
    </row>
    <row r="6" spans="1:7" ht="31.5" x14ac:dyDescent="0.25">
      <c r="A6" s="11" t="s">
        <v>3</v>
      </c>
      <c r="B6" s="11" t="s">
        <v>12</v>
      </c>
      <c r="C6" s="15">
        <v>43155</v>
      </c>
      <c r="D6" s="9" t="s">
        <v>53</v>
      </c>
      <c r="E6" s="11"/>
      <c r="F6" s="9" t="s">
        <v>70</v>
      </c>
      <c r="G6" s="3"/>
    </row>
    <row r="7" spans="1:7" ht="45" customHeight="1" x14ac:dyDescent="0.25">
      <c r="A7" s="11" t="s">
        <v>4</v>
      </c>
      <c r="B7" s="11" t="s">
        <v>13</v>
      </c>
      <c r="C7" s="15">
        <v>43232</v>
      </c>
      <c r="D7" s="9" t="s">
        <v>51</v>
      </c>
      <c r="E7" s="9" t="s">
        <v>52</v>
      </c>
      <c r="F7" s="9" t="s">
        <v>75</v>
      </c>
      <c r="G7" s="3"/>
    </row>
    <row r="8" spans="1:7" ht="45" customHeight="1" x14ac:dyDescent="0.25">
      <c r="A8" s="11" t="s">
        <v>5</v>
      </c>
      <c r="B8" s="11" t="s">
        <v>42</v>
      </c>
      <c r="C8" s="15">
        <v>43252</v>
      </c>
      <c r="D8" s="9"/>
      <c r="E8" s="9"/>
      <c r="F8" s="9"/>
      <c r="G8" s="3"/>
    </row>
    <row r="9" spans="1:7" ht="31.5" x14ac:dyDescent="0.25">
      <c r="A9" s="11" t="s">
        <v>6</v>
      </c>
      <c r="B9" s="11" t="s">
        <v>19</v>
      </c>
      <c r="C9" s="16" t="s">
        <v>50</v>
      </c>
      <c r="D9" s="9" t="s">
        <v>108</v>
      </c>
      <c r="E9" s="11"/>
      <c r="F9" s="11" t="s">
        <v>76</v>
      </c>
      <c r="G9" s="3"/>
    </row>
    <row r="10" spans="1:7" ht="16.5" thickBot="1" x14ac:dyDescent="0.3">
      <c r="A10" s="36" t="s">
        <v>7</v>
      </c>
      <c r="B10" s="36" t="s">
        <v>14</v>
      </c>
      <c r="C10" s="41">
        <v>43274</v>
      </c>
      <c r="D10" s="38" t="s">
        <v>54</v>
      </c>
      <c r="E10" s="36"/>
      <c r="F10" s="36"/>
      <c r="G10" s="3"/>
    </row>
    <row r="11" spans="1:7" ht="16.5" thickTop="1" x14ac:dyDescent="0.25">
      <c r="A11" s="3"/>
      <c r="B11" s="3"/>
      <c r="C11" s="19"/>
      <c r="D11" s="3"/>
      <c r="E11" s="3"/>
      <c r="F11" s="3"/>
      <c r="G11" s="3"/>
    </row>
    <row r="12" spans="1:7" ht="15.75" x14ac:dyDescent="0.25">
      <c r="A12" s="3"/>
      <c r="B12" s="3"/>
      <c r="C12" s="3"/>
      <c r="D12" s="3"/>
      <c r="E12" s="3"/>
      <c r="F12" s="3"/>
      <c r="G12" s="3"/>
    </row>
    <row r="13" spans="1:7" ht="15.75" x14ac:dyDescent="0.25">
      <c r="A13" s="3"/>
      <c r="B13" s="3"/>
      <c r="C13" s="3"/>
      <c r="D13" s="3"/>
      <c r="E13" s="3"/>
      <c r="F13" s="3"/>
      <c r="G13" s="3"/>
    </row>
  </sheetData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workbookViewId="0">
      <selection activeCell="B22" sqref="B22"/>
    </sheetView>
  </sheetViews>
  <sheetFormatPr defaultRowHeight="15" x14ac:dyDescent="0.25"/>
  <cols>
    <col min="1" max="1" width="14.42578125" customWidth="1"/>
    <col min="2" max="2" width="11.28515625" bestFit="1" customWidth="1"/>
    <col min="7" max="7" width="21.140625" customWidth="1"/>
    <col min="9" max="9" width="15.140625" customWidth="1"/>
    <col min="10" max="10" width="14.42578125" customWidth="1"/>
    <col min="11" max="11" width="28.85546875" customWidth="1"/>
  </cols>
  <sheetData>
    <row r="2" spans="1:11" ht="15.75" x14ac:dyDescent="0.25">
      <c r="A2" s="3"/>
      <c r="B2" s="20" t="s">
        <v>127</v>
      </c>
      <c r="C2" s="20"/>
      <c r="D2" s="20"/>
      <c r="E2" s="3"/>
      <c r="F2" s="3"/>
      <c r="G2" s="3"/>
      <c r="H2" s="54"/>
      <c r="I2" s="54"/>
      <c r="J2" s="54"/>
    </row>
    <row r="3" spans="1:11" ht="15.75" x14ac:dyDescent="0.25">
      <c r="A3" s="3"/>
      <c r="B3" s="3"/>
      <c r="C3" s="3"/>
      <c r="D3" s="3"/>
      <c r="E3" s="3"/>
      <c r="F3" s="3"/>
      <c r="G3" s="3"/>
      <c r="H3" s="54"/>
      <c r="I3" s="54"/>
      <c r="J3" s="54"/>
    </row>
    <row r="4" spans="1:11" ht="15.75" x14ac:dyDescent="0.25">
      <c r="A4" s="55" t="s">
        <v>116</v>
      </c>
      <c r="B4" s="170">
        <v>42156</v>
      </c>
      <c r="C4" s="55"/>
      <c r="D4" s="55"/>
      <c r="E4" s="55"/>
      <c r="F4" s="55"/>
      <c r="G4" s="56"/>
      <c r="H4" s="54"/>
      <c r="I4" s="42" t="s">
        <v>125</v>
      </c>
      <c r="J4" s="42"/>
      <c r="K4" s="42"/>
    </row>
    <row r="5" spans="1:11" ht="15.75" x14ac:dyDescent="0.25">
      <c r="A5" s="3"/>
      <c r="B5" s="57"/>
      <c r="C5" s="3"/>
      <c r="D5" s="3"/>
      <c r="E5" s="3"/>
      <c r="F5" s="3"/>
      <c r="G5" s="58"/>
      <c r="H5" s="54"/>
      <c r="I5" s="42"/>
      <c r="J5" s="42"/>
      <c r="K5" s="42"/>
    </row>
    <row r="6" spans="1:11" ht="15.75" x14ac:dyDescent="0.25">
      <c r="A6" s="55" t="s">
        <v>113</v>
      </c>
      <c r="B6" s="171" t="s">
        <v>134</v>
      </c>
      <c r="C6" s="55"/>
      <c r="D6" s="55"/>
      <c r="E6" s="55"/>
      <c r="F6" s="55"/>
      <c r="G6" s="56"/>
      <c r="H6" s="54"/>
      <c r="I6" s="43" t="s">
        <v>221</v>
      </c>
      <c r="J6" s="43" t="s">
        <v>220</v>
      </c>
      <c r="K6" s="43" t="s">
        <v>222</v>
      </c>
    </row>
    <row r="7" spans="1:11" ht="15.75" x14ac:dyDescent="0.25">
      <c r="A7" s="60"/>
      <c r="B7" s="172" t="s">
        <v>135</v>
      </c>
      <c r="C7" s="60"/>
      <c r="D7" s="60"/>
      <c r="E7" s="60"/>
      <c r="F7" s="60"/>
      <c r="G7" s="58"/>
      <c r="H7" s="54"/>
      <c r="I7" s="78"/>
      <c r="J7" s="79"/>
      <c r="K7" s="77"/>
    </row>
    <row r="8" spans="1:11" ht="15.75" x14ac:dyDescent="0.25">
      <c r="A8" s="60"/>
      <c r="B8" s="172" t="s">
        <v>136</v>
      </c>
      <c r="C8" s="60"/>
      <c r="D8" s="60"/>
      <c r="E8" s="60"/>
      <c r="F8" s="60"/>
      <c r="G8" s="58"/>
      <c r="H8" s="54"/>
      <c r="I8" s="96" t="s">
        <v>227</v>
      </c>
      <c r="J8" s="90" t="s">
        <v>260</v>
      </c>
      <c r="K8" s="52"/>
    </row>
    <row r="9" spans="1:11" ht="15.75" x14ac:dyDescent="0.25">
      <c r="A9" s="60"/>
      <c r="B9" s="172" t="s">
        <v>137</v>
      </c>
      <c r="C9" s="60"/>
      <c r="D9" s="60"/>
      <c r="E9" s="60"/>
      <c r="F9" s="60"/>
      <c r="G9" s="58"/>
      <c r="H9" s="54"/>
      <c r="I9" s="88"/>
      <c r="J9" s="90"/>
      <c r="K9" s="52"/>
    </row>
    <row r="10" spans="1:11" ht="15.75" x14ac:dyDescent="0.25">
      <c r="A10" s="3"/>
      <c r="B10" s="172" t="s">
        <v>138</v>
      </c>
      <c r="C10" s="3"/>
      <c r="D10" s="3"/>
      <c r="E10" s="3"/>
      <c r="F10" s="3"/>
      <c r="G10" s="58"/>
      <c r="H10" s="54"/>
      <c r="I10" s="88"/>
      <c r="J10" s="91"/>
      <c r="K10" s="52"/>
    </row>
    <row r="11" spans="1:11" ht="15.75" x14ac:dyDescent="0.25">
      <c r="A11" s="55" t="s">
        <v>117</v>
      </c>
      <c r="B11" s="59" t="s">
        <v>128</v>
      </c>
      <c r="C11" s="55"/>
      <c r="D11" s="55"/>
      <c r="E11" s="55"/>
      <c r="F11" s="55"/>
      <c r="G11" s="56"/>
      <c r="H11" s="54"/>
      <c r="I11" s="88"/>
      <c r="J11" s="90"/>
      <c r="K11" s="52"/>
    </row>
    <row r="12" spans="1:11" ht="15.75" x14ac:dyDescent="0.25">
      <c r="A12" s="3"/>
      <c r="B12" s="57"/>
      <c r="C12" s="3"/>
      <c r="D12" s="3"/>
      <c r="E12" s="3"/>
      <c r="F12" s="3"/>
      <c r="G12" s="58"/>
      <c r="H12" s="54"/>
      <c r="I12" s="88"/>
      <c r="J12" s="90"/>
      <c r="K12" s="52"/>
    </row>
    <row r="13" spans="1:11" ht="15.75" x14ac:dyDescent="0.25">
      <c r="A13" s="55" t="s">
        <v>114</v>
      </c>
      <c r="B13" s="59" t="s">
        <v>129</v>
      </c>
      <c r="C13" s="55"/>
      <c r="D13" s="55"/>
      <c r="E13" s="55"/>
      <c r="F13" s="55"/>
      <c r="G13" s="56"/>
      <c r="H13" s="54"/>
      <c r="I13" s="82"/>
      <c r="J13" s="42"/>
      <c r="K13" s="42"/>
    </row>
    <row r="14" spans="1:11" ht="15.75" x14ac:dyDescent="0.25">
      <c r="A14" s="3"/>
      <c r="B14" s="57" t="s">
        <v>130</v>
      </c>
      <c r="C14" s="3"/>
      <c r="D14" s="3"/>
      <c r="E14" s="3"/>
      <c r="F14" s="3"/>
      <c r="G14" s="58"/>
      <c r="H14" s="54"/>
      <c r="I14" s="54"/>
      <c r="J14" s="54"/>
    </row>
    <row r="15" spans="1:11" ht="15.75" x14ac:dyDescent="0.25">
      <c r="A15" s="3"/>
      <c r="B15" s="57" t="s">
        <v>131</v>
      </c>
      <c r="C15" s="3"/>
      <c r="D15" s="3"/>
      <c r="E15" s="3"/>
      <c r="F15" s="3"/>
      <c r="G15" s="58"/>
      <c r="H15" s="54"/>
      <c r="I15" s="54"/>
      <c r="J15" s="54"/>
    </row>
    <row r="16" spans="1:11" ht="15.75" x14ac:dyDescent="0.25">
      <c r="A16" s="3"/>
      <c r="B16" s="57" t="s">
        <v>132</v>
      </c>
      <c r="C16" s="3"/>
      <c r="D16" s="3"/>
      <c r="E16" s="3"/>
      <c r="F16" s="3"/>
      <c r="G16" s="58"/>
      <c r="H16" s="54"/>
      <c r="I16" s="54"/>
      <c r="J16" s="54"/>
    </row>
    <row r="17" spans="1:10" ht="15.75" x14ac:dyDescent="0.25">
      <c r="A17" s="3"/>
      <c r="B17" s="57" t="s">
        <v>133</v>
      </c>
      <c r="C17" s="3"/>
      <c r="D17" s="3"/>
      <c r="E17" s="3"/>
      <c r="F17" s="3"/>
      <c r="G17" s="58"/>
      <c r="H17" s="54"/>
      <c r="I17" s="54"/>
      <c r="J17" s="54"/>
    </row>
    <row r="18" spans="1:10" ht="15.75" x14ac:dyDescent="0.25">
      <c r="A18" s="3"/>
      <c r="B18" s="57"/>
      <c r="C18" s="3"/>
      <c r="D18" s="3"/>
      <c r="E18" s="3"/>
      <c r="F18" s="3"/>
      <c r="G18" s="58"/>
      <c r="H18" s="54"/>
      <c r="I18" s="54"/>
      <c r="J18" s="54"/>
    </row>
    <row r="19" spans="1:10" ht="15.75" x14ac:dyDescent="0.25">
      <c r="A19" s="3"/>
      <c r="B19" s="57"/>
      <c r="C19" s="3"/>
      <c r="D19" s="3"/>
      <c r="E19" s="3"/>
      <c r="F19" s="3"/>
      <c r="G19" s="58"/>
      <c r="H19" s="54"/>
      <c r="I19" s="54"/>
      <c r="J19" s="54"/>
    </row>
    <row r="20" spans="1:10" ht="15.75" x14ac:dyDescent="0.25">
      <c r="A20" s="56" t="s">
        <v>123</v>
      </c>
      <c r="B20" s="55" t="s">
        <v>139</v>
      </c>
      <c r="C20" s="55"/>
      <c r="D20" s="55"/>
      <c r="E20" s="55"/>
      <c r="F20" s="55"/>
      <c r="G20" s="56"/>
      <c r="H20" s="54"/>
      <c r="I20" s="54"/>
      <c r="J20" s="54"/>
    </row>
    <row r="21" spans="1:10" ht="15.75" x14ac:dyDescent="0.25">
      <c r="A21" s="61"/>
      <c r="B21" s="62"/>
      <c r="C21" s="62"/>
      <c r="D21" s="62"/>
      <c r="E21" s="62"/>
      <c r="F21" s="62"/>
      <c r="G21" s="61"/>
      <c r="H21" s="54"/>
      <c r="I21" s="54"/>
      <c r="J21" s="54"/>
    </row>
    <row r="22" spans="1:10" x14ac:dyDescent="0.25">
      <c r="A22" s="43" t="s">
        <v>151</v>
      </c>
      <c r="B22" s="173" t="s">
        <v>602</v>
      </c>
      <c r="C22" s="67"/>
      <c r="D22" s="67"/>
      <c r="E22" s="67"/>
      <c r="F22" s="67"/>
      <c r="G22" s="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workbookViewId="0">
      <selection activeCell="K4" sqref="K4"/>
    </sheetView>
  </sheetViews>
  <sheetFormatPr defaultRowHeight="15" x14ac:dyDescent="0.25"/>
  <cols>
    <col min="1" max="1" width="12.5703125" customWidth="1"/>
    <col min="2" max="2" width="10.7109375" customWidth="1"/>
    <col min="7" max="7" width="96.42578125" customWidth="1"/>
    <col min="10" max="10" width="9.140625" customWidth="1"/>
    <col min="11" max="11" width="14.28515625" customWidth="1"/>
  </cols>
  <sheetData>
    <row r="2" spans="1:12" x14ac:dyDescent="0.25">
      <c r="A2" s="42"/>
      <c r="B2" s="51" t="s">
        <v>25</v>
      </c>
      <c r="C2" s="51"/>
      <c r="D2" s="51"/>
      <c r="E2" s="42"/>
      <c r="F2" s="42"/>
      <c r="G2" s="42"/>
      <c r="H2" s="42"/>
      <c r="I2" s="42"/>
      <c r="J2" s="42"/>
      <c r="K2" s="42"/>
      <c r="L2" s="42"/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x14ac:dyDescent="0.25">
      <c r="A4" s="45" t="s">
        <v>116</v>
      </c>
      <c r="B4" s="165" t="s">
        <v>144</v>
      </c>
      <c r="C4" s="45"/>
      <c r="D4" s="45"/>
      <c r="E4" s="45"/>
      <c r="F4" s="45"/>
      <c r="G4" s="48"/>
      <c r="H4" s="42"/>
      <c r="I4" s="42"/>
      <c r="J4" s="42" t="s">
        <v>125</v>
      </c>
      <c r="K4" s="175">
        <v>467338.58</v>
      </c>
      <c r="L4" s="42"/>
    </row>
    <row r="5" spans="1:12" x14ac:dyDescent="0.25">
      <c r="A5" s="42"/>
      <c r="B5" s="166"/>
      <c r="C5" s="42"/>
      <c r="D5" s="42"/>
      <c r="E5" s="42"/>
      <c r="F5" s="42"/>
      <c r="G5" s="49"/>
      <c r="H5" s="42"/>
      <c r="I5" s="42"/>
      <c r="J5" s="42"/>
      <c r="K5" s="42"/>
      <c r="L5" s="42"/>
    </row>
    <row r="6" spans="1:12" x14ac:dyDescent="0.25">
      <c r="A6" s="45" t="s">
        <v>113</v>
      </c>
      <c r="B6" s="167" t="s">
        <v>145</v>
      </c>
      <c r="C6" s="45"/>
      <c r="D6" s="45"/>
      <c r="E6" s="45"/>
      <c r="F6" s="45"/>
      <c r="G6" s="48"/>
      <c r="H6" s="42"/>
      <c r="I6" s="42"/>
      <c r="J6" s="42"/>
      <c r="K6" s="42"/>
      <c r="L6" s="42"/>
    </row>
    <row r="7" spans="1:12" x14ac:dyDescent="0.25">
      <c r="A7" s="42"/>
      <c r="B7" s="44"/>
      <c r="C7" s="42"/>
      <c r="D7" s="42"/>
      <c r="E7" s="42"/>
      <c r="F7" s="42"/>
      <c r="G7" s="49"/>
      <c r="H7" s="42"/>
      <c r="I7" s="42"/>
      <c r="J7" s="42"/>
      <c r="K7" s="42"/>
      <c r="L7" s="42"/>
    </row>
    <row r="8" spans="1:12" x14ac:dyDescent="0.25">
      <c r="A8" s="45" t="s">
        <v>117</v>
      </c>
      <c r="B8" s="47"/>
      <c r="C8" s="45"/>
      <c r="D8" s="45"/>
      <c r="E8" s="45"/>
      <c r="F8" s="45"/>
      <c r="G8" s="48"/>
      <c r="H8" s="42"/>
      <c r="I8" s="42"/>
      <c r="J8" s="42"/>
      <c r="K8" s="42"/>
      <c r="L8" s="42"/>
    </row>
    <row r="9" spans="1:12" x14ac:dyDescent="0.25">
      <c r="A9" s="42"/>
      <c r="B9" s="63"/>
      <c r="C9" s="42"/>
      <c r="D9" s="42"/>
      <c r="E9" s="42"/>
      <c r="F9" s="42"/>
      <c r="G9" s="49"/>
      <c r="H9" s="42"/>
      <c r="I9" s="42"/>
      <c r="J9" s="42"/>
      <c r="K9" s="42"/>
      <c r="L9" s="42"/>
    </row>
    <row r="10" spans="1:12" x14ac:dyDescent="0.25">
      <c r="A10" s="45" t="s">
        <v>114</v>
      </c>
      <c r="B10" s="100" t="s">
        <v>266</v>
      </c>
      <c r="C10" s="97"/>
      <c r="D10" s="97"/>
      <c r="E10" s="97"/>
      <c r="F10" s="97"/>
      <c r="G10" s="98"/>
      <c r="H10" s="99"/>
      <c r="I10" s="42"/>
      <c r="J10" s="42"/>
      <c r="K10" s="42"/>
      <c r="L10" s="42"/>
    </row>
    <row r="11" spans="1:12" x14ac:dyDescent="0.25">
      <c r="A11" s="52"/>
      <c r="B11" s="101"/>
      <c r="C11" s="52"/>
      <c r="D11" s="52"/>
      <c r="E11" s="52"/>
      <c r="F11" s="52"/>
      <c r="G11" s="49"/>
      <c r="H11" s="42"/>
      <c r="I11" s="42"/>
      <c r="J11" s="42"/>
      <c r="K11" s="42"/>
      <c r="L11" s="42"/>
    </row>
    <row r="12" spans="1:12" x14ac:dyDescent="0.25">
      <c r="A12" s="52"/>
      <c r="B12" s="101" t="s">
        <v>603</v>
      </c>
      <c r="C12" s="52"/>
      <c r="D12" s="52"/>
      <c r="E12" s="52"/>
      <c r="F12" s="52"/>
      <c r="G12" s="49"/>
      <c r="H12" s="42"/>
      <c r="I12" s="42"/>
      <c r="J12" s="42"/>
      <c r="K12" s="42"/>
      <c r="L12" s="42"/>
    </row>
    <row r="13" spans="1:12" x14ac:dyDescent="0.25">
      <c r="A13" s="52"/>
      <c r="B13" s="101" t="s">
        <v>261</v>
      </c>
      <c r="C13" s="52"/>
      <c r="D13" s="52"/>
      <c r="E13" s="52"/>
      <c r="F13" s="52"/>
      <c r="G13" s="49"/>
      <c r="H13" s="42"/>
      <c r="I13" s="42"/>
      <c r="J13" s="42"/>
      <c r="K13" s="42"/>
      <c r="L13" s="42"/>
    </row>
    <row r="14" spans="1:12" x14ac:dyDescent="0.25">
      <c r="A14" s="52"/>
      <c r="B14" s="101" t="s">
        <v>262</v>
      </c>
      <c r="C14" s="52"/>
      <c r="D14" s="52"/>
      <c r="E14" s="52"/>
      <c r="F14" s="52"/>
      <c r="G14" s="49"/>
      <c r="H14" s="42"/>
      <c r="I14" s="42"/>
      <c r="J14" s="42"/>
      <c r="K14" s="42"/>
      <c r="L14" s="42"/>
    </row>
    <row r="15" spans="1:12" x14ac:dyDescent="0.25">
      <c r="A15" s="52"/>
      <c r="B15" s="44" t="s">
        <v>604</v>
      </c>
      <c r="C15" s="52"/>
      <c r="D15" s="52"/>
      <c r="E15" s="52"/>
      <c r="F15" s="52"/>
      <c r="G15" s="49"/>
      <c r="H15" s="42"/>
      <c r="I15" s="42"/>
      <c r="J15" s="42"/>
      <c r="K15" s="42"/>
      <c r="L15" s="42"/>
    </row>
    <row r="16" spans="1:12" x14ac:dyDescent="0.25">
      <c r="A16" s="52"/>
      <c r="B16" s="44"/>
      <c r="C16" s="52"/>
      <c r="D16" s="52"/>
      <c r="E16" s="52"/>
      <c r="F16" s="52"/>
      <c r="G16" s="49"/>
      <c r="H16" s="42"/>
      <c r="I16" s="42"/>
      <c r="J16" s="42"/>
      <c r="K16" s="42"/>
      <c r="L16" s="42"/>
    </row>
    <row r="17" spans="1:12" x14ac:dyDescent="0.25">
      <c r="A17" s="52"/>
      <c r="B17" s="44" t="s">
        <v>263</v>
      </c>
      <c r="C17" s="52"/>
      <c r="D17" s="52"/>
      <c r="E17" s="52"/>
      <c r="F17" s="52"/>
      <c r="G17" s="49"/>
      <c r="H17" s="42"/>
      <c r="I17" s="42"/>
      <c r="J17" s="42"/>
      <c r="K17" s="42"/>
      <c r="L17" s="42"/>
    </row>
    <row r="18" spans="1:12" x14ac:dyDescent="0.25">
      <c r="A18" s="52"/>
      <c r="B18" s="44" t="s">
        <v>605</v>
      </c>
      <c r="C18" s="52"/>
      <c r="D18" s="52"/>
      <c r="E18" s="52"/>
      <c r="F18" s="52"/>
      <c r="G18" s="49"/>
    </row>
    <row r="19" spans="1:12" x14ac:dyDescent="0.25">
      <c r="A19" s="84"/>
      <c r="B19" s="44"/>
      <c r="C19" s="52"/>
      <c r="D19" s="52"/>
      <c r="E19" s="52"/>
      <c r="F19" s="52"/>
      <c r="G19" s="49"/>
    </row>
    <row r="20" spans="1:12" x14ac:dyDescent="0.25">
      <c r="B20" s="101" t="s">
        <v>606</v>
      </c>
      <c r="C20" s="52"/>
      <c r="D20" s="52"/>
      <c r="E20" s="52"/>
      <c r="F20" s="52"/>
      <c r="G20" s="49"/>
    </row>
    <row r="21" spans="1:12" x14ac:dyDescent="0.25">
      <c r="B21" s="101"/>
      <c r="C21" s="52"/>
      <c r="D21" s="52"/>
      <c r="E21" s="52"/>
      <c r="F21" s="52"/>
      <c r="G21" s="49"/>
    </row>
    <row r="22" spans="1:12" x14ac:dyDescent="0.25">
      <c r="B22" s="101" t="s">
        <v>267</v>
      </c>
      <c r="C22" s="52"/>
      <c r="D22" s="52"/>
      <c r="E22" s="52"/>
      <c r="F22" s="52"/>
      <c r="G22" s="49"/>
    </row>
    <row r="23" spans="1:12" x14ac:dyDescent="0.25">
      <c r="B23" s="101" t="s">
        <v>607</v>
      </c>
      <c r="C23" s="52"/>
      <c r="D23" s="52"/>
      <c r="E23" s="52"/>
      <c r="F23" s="52"/>
      <c r="G23" s="49"/>
    </row>
    <row r="24" spans="1:12" x14ac:dyDescent="0.25">
      <c r="B24" s="101"/>
      <c r="C24" s="52"/>
      <c r="D24" s="52"/>
      <c r="E24" s="52"/>
      <c r="F24" s="52"/>
      <c r="G24" s="49"/>
    </row>
    <row r="25" spans="1:12" x14ac:dyDescent="0.25">
      <c r="B25" s="101" t="s">
        <v>268</v>
      </c>
      <c r="C25" s="52"/>
      <c r="D25" s="52"/>
      <c r="E25" s="52"/>
      <c r="F25" s="52"/>
      <c r="G25" s="49"/>
    </row>
    <row r="26" spans="1:12" x14ac:dyDescent="0.25">
      <c r="B26" s="101"/>
      <c r="C26" s="52"/>
      <c r="D26" s="52"/>
      <c r="E26" s="52"/>
      <c r="F26" s="52"/>
      <c r="G26" s="49"/>
    </row>
    <row r="27" spans="1:12" x14ac:dyDescent="0.25">
      <c r="B27" s="101" t="s">
        <v>264</v>
      </c>
      <c r="C27" s="52"/>
      <c r="D27" s="52"/>
      <c r="E27" s="52"/>
      <c r="F27" s="52"/>
      <c r="G27" s="49"/>
    </row>
    <row r="28" spans="1:12" x14ac:dyDescent="0.25">
      <c r="B28" s="101" t="s">
        <v>265</v>
      </c>
      <c r="C28" s="52"/>
      <c r="D28" s="52"/>
      <c r="E28" s="52"/>
      <c r="F28" s="52"/>
      <c r="G28" s="49"/>
    </row>
    <row r="29" spans="1:12" x14ac:dyDescent="0.25">
      <c r="B29" s="101" t="s">
        <v>269</v>
      </c>
      <c r="C29" s="52"/>
      <c r="D29" s="52"/>
      <c r="E29" s="52"/>
      <c r="F29" s="52"/>
      <c r="G29" s="49"/>
    </row>
    <row r="30" spans="1:12" x14ac:dyDescent="0.25">
      <c r="A30" s="95" t="s">
        <v>123</v>
      </c>
      <c r="B30" s="104"/>
      <c r="C30" s="45"/>
      <c r="D30" s="45"/>
      <c r="E30" s="70"/>
      <c r="F30" s="70"/>
      <c r="G30" s="74"/>
    </row>
    <row r="31" spans="1:12" x14ac:dyDescent="0.25">
      <c r="A31" s="105"/>
      <c r="B31" s="106"/>
      <c r="C31" s="53"/>
      <c r="D31" s="53"/>
      <c r="E31" s="75"/>
      <c r="F31" s="75"/>
      <c r="G31" s="76"/>
    </row>
    <row r="32" spans="1:12" x14ac:dyDescent="0.25">
      <c r="A32" s="107" t="s">
        <v>228</v>
      </c>
      <c r="B32" s="174">
        <v>70000</v>
      </c>
      <c r="C32" s="86"/>
      <c r="D32" s="86"/>
      <c r="E32" s="67"/>
      <c r="F32" s="67"/>
      <c r="G32" s="68"/>
    </row>
    <row r="33" spans="2:2" x14ac:dyDescent="0.25">
      <c r="B33" s="73"/>
    </row>
    <row r="34" spans="2:2" x14ac:dyDescent="0.25">
      <c r="B34" s="73"/>
    </row>
    <row r="35" spans="2:2" x14ac:dyDescent="0.25">
      <c r="B35" s="7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0"/>
  <sheetViews>
    <sheetView workbookViewId="0">
      <selection activeCell="K14" sqref="K14"/>
    </sheetView>
  </sheetViews>
  <sheetFormatPr defaultRowHeight="15" x14ac:dyDescent="0.25"/>
  <cols>
    <col min="1" max="1" width="14.42578125" customWidth="1"/>
    <col min="2" max="2" width="12.7109375" customWidth="1"/>
    <col min="7" max="7" width="28.5703125" customWidth="1"/>
    <col min="10" max="10" width="31" customWidth="1"/>
    <col min="11" max="11" width="13.42578125" customWidth="1"/>
  </cols>
  <sheetData>
    <row r="3" spans="1:11" x14ac:dyDescent="0.25">
      <c r="A3" s="42"/>
      <c r="B3" s="51" t="s">
        <v>14</v>
      </c>
      <c r="C3" s="51"/>
      <c r="D3" s="51"/>
      <c r="E3" s="42"/>
      <c r="F3" s="42"/>
      <c r="G3" s="42"/>
      <c r="H3" s="42"/>
      <c r="I3" s="42"/>
      <c r="J3" s="42"/>
      <c r="K3" s="42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25">
      <c r="A5" s="45" t="s">
        <v>116</v>
      </c>
      <c r="B5" s="165">
        <v>42178</v>
      </c>
      <c r="C5" s="45"/>
      <c r="D5" s="45"/>
      <c r="E5" s="45"/>
      <c r="F5" s="45"/>
      <c r="G5" s="48"/>
      <c r="H5" s="42"/>
      <c r="I5" s="42"/>
      <c r="J5" s="42" t="s">
        <v>125</v>
      </c>
      <c r="K5" s="42"/>
    </row>
    <row r="6" spans="1:11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  <c r="K6" s="42"/>
    </row>
    <row r="7" spans="1:11" x14ac:dyDescent="0.25">
      <c r="A7" s="45" t="s">
        <v>113</v>
      </c>
      <c r="B7" s="167" t="s">
        <v>146</v>
      </c>
      <c r="C7" s="45"/>
      <c r="D7" s="45"/>
      <c r="E7" s="45"/>
      <c r="F7" s="45"/>
      <c r="G7" s="48"/>
      <c r="H7" s="42"/>
      <c r="I7" s="42"/>
      <c r="J7" s="43" t="s">
        <v>221</v>
      </c>
      <c r="K7" s="43" t="s">
        <v>220</v>
      </c>
    </row>
    <row r="8" spans="1:11" ht="15.75" x14ac:dyDescent="0.25">
      <c r="A8" s="42"/>
      <c r="B8" s="44"/>
      <c r="C8" s="42"/>
      <c r="D8" s="42"/>
      <c r="E8" s="42"/>
      <c r="F8" s="42"/>
      <c r="G8" s="49"/>
      <c r="H8" s="42"/>
      <c r="I8" s="42"/>
      <c r="J8" s="78" t="s">
        <v>600</v>
      </c>
      <c r="K8" s="160">
        <v>900</v>
      </c>
    </row>
    <row r="9" spans="1:11" ht="15.75" x14ac:dyDescent="0.25">
      <c r="A9" s="45" t="s">
        <v>117</v>
      </c>
      <c r="B9" s="47" t="s">
        <v>178</v>
      </c>
      <c r="C9" s="45"/>
      <c r="D9" s="45"/>
      <c r="E9" s="45"/>
      <c r="F9" s="45"/>
      <c r="G9" s="48"/>
      <c r="H9" s="42"/>
      <c r="I9" s="42"/>
      <c r="J9" s="78" t="s">
        <v>224</v>
      </c>
      <c r="K9" s="161">
        <v>2914.84</v>
      </c>
    </row>
    <row r="10" spans="1:11" ht="15.75" x14ac:dyDescent="0.25">
      <c r="A10" s="42"/>
      <c r="B10" s="44"/>
      <c r="C10" s="42"/>
      <c r="D10" s="42"/>
      <c r="E10" s="42"/>
      <c r="F10" s="42"/>
      <c r="G10" s="49"/>
      <c r="H10" s="42"/>
      <c r="I10" s="42"/>
      <c r="J10" s="78" t="s">
        <v>225</v>
      </c>
      <c r="K10" s="161">
        <v>155.04</v>
      </c>
    </row>
    <row r="11" spans="1:11" ht="15.75" x14ac:dyDescent="0.25">
      <c r="A11" s="45" t="s">
        <v>114</v>
      </c>
      <c r="B11" s="47" t="s">
        <v>179</v>
      </c>
      <c r="C11" s="45" t="s">
        <v>180</v>
      </c>
      <c r="D11" s="45"/>
      <c r="E11" s="45"/>
      <c r="F11" s="45"/>
      <c r="G11" s="48"/>
      <c r="H11" s="42"/>
      <c r="I11" s="42"/>
      <c r="J11" s="78" t="s">
        <v>226</v>
      </c>
      <c r="K11" s="161">
        <v>1260</v>
      </c>
    </row>
    <row r="12" spans="1:11" ht="15.75" x14ac:dyDescent="0.25">
      <c r="A12" s="42"/>
      <c r="B12" s="44"/>
      <c r="C12" s="42"/>
      <c r="D12" s="42" t="s">
        <v>181</v>
      </c>
      <c r="E12" s="42"/>
      <c r="F12" s="42"/>
      <c r="G12" s="49"/>
      <c r="H12" s="42"/>
      <c r="I12" s="42"/>
      <c r="J12" s="78"/>
      <c r="K12" s="161"/>
    </row>
    <row r="13" spans="1:11" ht="15.75" x14ac:dyDescent="0.25">
      <c r="A13" s="42"/>
      <c r="B13" s="44"/>
      <c r="C13" s="42"/>
      <c r="D13" s="42" t="s">
        <v>194</v>
      </c>
      <c r="E13" s="42"/>
      <c r="F13" s="42"/>
      <c r="G13" s="49"/>
      <c r="H13" s="42"/>
      <c r="I13" s="42"/>
      <c r="J13" s="78"/>
      <c r="K13" s="161"/>
    </row>
    <row r="14" spans="1:11" x14ac:dyDescent="0.25">
      <c r="A14" s="42"/>
      <c r="B14" s="44"/>
      <c r="C14" s="52" t="s">
        <v>270</v>
      </c>
      <c r="D14" s="42"/>
      <c r="E14" s="42"/>
      <c r="F14" s="42"/>
      <c r="G14" s="42"/>
      <c r="H14" s="42"/>
      <c r="I14" s="42"/>
      <c r="J14" s="82" t="s">
        <v>227</v>
      </c>
      <c r="K14" s="176">
        <f>SUM(K8:K13)</f>
        <v>5229.88</v>
      </c>
    </row>
    <row r="15" spans="1:11" x14ac:dyDescent="0.25">
      <c r="A15" s="42"/>
      <c r="B15" s="44" t="s">
        <v>182</v>
      </c>
      <c r="C15" s="42" t="s">
        <v>183</v>
      </c>
      <c r="D15" s="42"/>
      <c r="E15" s="42"/>
      <c r="F15" s="42"/>
      <c r="G15" s="49"/>
      <c r="H15" s="42"/>
      <c r="I15" s="42"/>
      <c r="J15" s="42"/>
      <c r="K15" s="42"/>
    </row>
    <row r="16" spans="1:11" x14ac:dyDescent="0.25">
      <c r="A16" s="42"/>
      <c r="B16" s="44" t="s">
        <v>184</v>
      </c>
      <c r="C16" s="42" t="s">
        <v>185</v>
      </c>
      <c r="D16" s="42"/>
      <c r="E16" s="42"/>
      <c r="F16" s="42"/>
      <c r="G16" s="49"/>
      <c r="H16" s="42"/>
      <c r="I16" s="42"/>
      <c r="J16" s="42"/>
      <c r="K16" s="42"/>
    </row>
    <row r="17" spans="1:11" ht="15.75" x14ac:dyDescent="0.25">
      <c r="A17" s="42"/>
      <c r="B17" s="44" t="s">
        <v>186</v>
      </c>
      <c r="C17" s="42" t="s">
        <v>187</v>
      </c>
      <c r="D17" s="42"/>
      <c r="E17" s="42"/>
      <c r="F17" s="42"/>
      <c r="G17" s="49"/>
      <c r="H17" s="42"/>
      <c r="I17" s="42"/>
      <c r="J17" s="1"/>
      <c r="K17" s="42"/>
    </row>
    <row r="18" spans="1:11" ht="15.75" x14ac:dyDescent="0.25">
      <c r="A18" s="42"/>
      <c r="B18" s="44" t="s">
        <v>188</v>
      </c>
      <c r="C18" s="42" t="s">
        <v>189</v>
      </c>
      <c r="D18" s="42"/>
      <c r="E18" s="42"/>
      <c r="F18" s="42"/>
      <c r="G18" s="49"/>
      <c r="H18" s="42"/>
      <c r="I18" s="42"/>
      <c r="J18" s="1"/>
      <c r="K18" s="42"/>
    </row>
    <row r="19" spans="1:11" ht="15.75" x14ac:dyDescent="0.25">
      <c r="A19" s="42"/>
      <c r="B19" s="44" t="s">
        <v>190</v>
      </c>
      <c r="C19" s="42" t="s">
        <v>191</v>
      </c>
      <c r="D19" s="42"/>
      <c r="E19" s="42"/>
      <c r="F19" s="42"/>
      <c r="G19" s="49"/>
      <c r="H19" s="42"/>
      <c r="I19" s="42"/>
      <c r="J19" s="1"/>
      <c r="K19" s="42"/>
    </row>
    <row r="20" spans="1:11" ht="15.75" x14ac:dyDescent="0.25">
      <c r="A20" s="42"/>
      <c r="B20" s="44"/>
      <c r="C20" s="42" t="s">
        <v>192</v>
      </c>
      <c r="D20" s="42"/>
      <c r="E20" s="42"/>
      <c r="F20" s="42"/>
      <c r="G20" s="49"/>
      <c r="H20" s="42"/>
      <c r="I20" s="42"/>
      <c r="J20" s="1"/>
      <c r="K20" s="42"/>
    </row>
    <row r="21" spans="1:11" ht="15.75" x14ac:dyDescent="0.25">
      <c r="A21" s="42"/>
      <c r="B21" s="44" t="s">
        <v>193</v>
      </c>
      <c r="C21" s="42"/>
      <c r="D21" s="42"/>
      <c r="E21" s="42"/>
      <c r="F21" s="42"/>
      <c r="G21" s="49"/>
      <c r="H21" s="42"/>
      <c r="I21" s="42"/>
      <c r="J21" s="1"/>
      <c r="K21" s="42"/>
    </row>
    <row r="22" spans="1:11" x14ac:dyDescent="0.25">
      <c r="A22" s="42"/>
      <c r="B22" s="44"/>
      <c r="C22" s="42"/>
      <c r="D22" s="42"/>
      <c r="E22" s="42"/>
      <c r="F22" s="42"/>
      <c r="G22" s="49"/>
      <c r="H22" s="42"/>
      <c r="I22" s="42"/>
      <c r="J22" s="42"/>
      <c r="K22" s="42"/>
    </row>
    <row r="23" spans="1:11" x14ac:dyDescent="0.25">
      <c r="A23" s="42"/>
      <c r="B23" s="44" t="s">
        <v>196</v>
      </c>
      <c r="C23" s="42"/>
      <c r="D23" s="42"/>
      <c r="E23" s="42"/>
      <c r="F23" s="42"/>
      <c r="G23" s="49"/>
      <c r="H23" s="42"/>
      <c r="I23" s="42"/>
      <c r="J23" s="42"/>
      <c r="K23" s="42"/>
    </row>
    <row r="24" spans="1:11" x14ac:dyDescent="0.25">
      <c r="A24" s="42"/>
      <c r="B24" s="44" t="s">
        <v>197</v>
      </c>
      <c r="C24" s="42"/>
      <c r="D24" s="42"/>
      <c r="E24" s="42"/>
      <c r="F24" s="42"/>
      <c r="G24" s="49"/>
      <c r="H24" s="42"/>
      <c r="I24" s="42"/>
      <c r="J24" s="42"/>
      <c r="K24" s="42"/>
    </row>
    <row r="25" spans="1:11" x14ac:dyDescent="0.25">
      <c r="A25" s="42"/>
      <c r="B25" s="44" t="s">
        <v>200</v>
      </c>
      <c r="C25" s="42"/>
      <c r="D25" s="42"/>
      <c r="E25" s="42"/>
      <c r="F25" s="42"/>
      <c r="G25" s="49"/>
      <c r="H25" s="42"/>
      <c r="I25" s="42"/>
      <c r="J25" s="42"/>
      <c r="K25" s="42"/>
    </row>
    <row r="26" spans="1:11" x14ac:dyDescent="0.25">
      <c r="A26" s="42"/>
      <c r="B26" s="44"/>
      <c r="C26" s="42"/>
      <c r="D26" s="42" t="s">
        <v>198</v>
      </c>
      <c r="E26" s="42"/>
      <c r="F26" s="42"/>
      <c r="G26" s="49"/>
      <c r="H26" s="42"/>
      <c r="I26" s="42"/>
      <c r="J26" s="42"/>
      <c r="K26" s="42"/>
    </row>
    <row r="27" spans="1:11" x14ac:dyDescent="0.25">
      <c r="A27" s="42"/>
      <c r="B27" s="44"/>
      <c r="C27" s="42"/>
      <c r="D27" s="42" t="s">
        <v>199</v>
      </c>
      <c r="E27" s="42"/>
      <c r="F27" s="42"/>
      <c r="G27" s="49"/>
      <c r="H27" s="42"/>
      <c r="I27" s="42"/>
      <c r="J27" s="42"/>
      <c r="K27" s="42"/>
    </row>
    <row r="28" spans="1:11" x14ac:dyDescent="0.25">
      <c r="A28" s="45" t="s">
        <v>123</v>
      </c>
      <c r="B28" s="47" t="s">
        <v>195</v>
      </c>
      <c r="C28" s="45"/>
      <c r="D28" s="45"/>
      <c r="E28" s="45"/>
      <c r="F28" s="45"/>
      <c r="G28" s="48"/>
      <c r="H28" s="42"/>
      <c r="I28" s="42"/>
      <c r="J28" s="42"/>
      <c r="K28" s="42"/>
    </row>
    <row r="29" spans="1:11" x14ac:dyDescent="0.25">
      <c r="A29" s="53"/>
      <c r="B29" s="63"/>
      <c r="C29" s="53"/>
      <c r="D29" s="53"/>
      <c r="E29" s="53"/>
      <c r="F29" s="53"/>
      <c r="G29" s="50"/>
      <c r="H29" s="42"/>
      <c r="I29" s="42"/>
      <c r="J29" s="42"/>
      <c r="K29" s="42"/>
    </row>
    <row r="30" spans="1:11" x14ac:dyDescent="0.25">
      <c r="A30" s="43" t="s">
        <v>228</v>
      </c>
      <c r="B30" s="173">
        <v>2000</v>
      </c>
      <c r="C30" s="67"/>
      <c r="D30" s="67"/>
      <c r="E30" s="67"/>
      <c r="F30" s="67"/>
      <c r="G30" s="6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2"/>
  <sheetViews>
    <sheetView topLeftCell="A4" workbookViewId="0">
      <selection activeCell="J25" sqref="J25"/>
    </sheetView>
  </sheetViews>
  <sheetFormatPr defaultRowHeight="15" x14ac:dyDescent="0.25"/>
  <cols>
    <col min="1" max="1" width="13.5703125" customWidth="1"/>
    <col min="2" max="2" width="14.42578125" customWidth="1"/>
    <col min="7" max="7" width="52.5703125" customWidth="1"/>
    <col min="9" max="9" width="11" customWidth="1"/>
    <col min="10" max="10" width="30.85546875" customWidth="1"/>
  </cols>
  <sheetData>
    <row r="3" spans="1:10" x14ac:dyDescent="0.25">
      <c r="A3" s="42"/>
      <c r="B3" s="51" t="s">
        <v>31</v>
      </c>
      <c r="C3" s="51"/>
      <c r="D3" s="51"/>
      <c r="E3" s="42"/>
      <c r="F3" s="42"/>
      <c r="G3" s="42"/>
      <c r="H3" s="42"/>
      <c r="I3" s="42"/>
      <c r="J3" s="42"/>
    </row>
    <row r="4" spans="1:10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x14ac:dyDescent="0.25">
      <c r="A5" s="45" t="s">
        <v>116</v>
      </c>
      <c r="B5" s="165">
        <v>42178</v>
      </c>
      <c r="C5" s="45"/>
      <c r="D5" s="45"/>
      <c r="E5" s="45"/>
      <c r="F5" s="45"/>
      <c r="G5" s="48"/>
      <c r="H5" s="42"/>
      <c r="I5" s="42" t="s">
        <v>125</v>
      </c>
      <c r="J5" s="42"/>
    </row>
    <row r="6" spans="1:10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</row>
    <row r="7" spans="1:10" x14ac:dyDescent="0.25">
      <c r="A7" s="45" t="s">
        <v>113</v>
      </c>
      <c r="B7" s="167" t="s">
        <v>147</v>
      </c>
      <c r="C7" s="45"/>
      <c r="D7" s="45"/>
      <c r="E7" s="45"/>
      <c r="F7" s="45"/>
      <c r="G7" s="48"/>
      <c r="H7" s="42"/>
      <c r="I7" s="42"/>
      <c r="J7" s="42"/>
    </row>
    <row r="8" spans="1:10" x14ac:dyDescent="0.25">
      <c r="A8" s="42"/>
      <c r="B8" s="166"/>
      <c r="C8" s="42"/>
      <c r="D8" s="42"/>
      <c r="E8" s="42"/>
      <c r="F8" s="42"/>
      <c r="G8" s="49"/>
      <c r="H8" s="42"/>
      <c r="I8" s="43" t="s">
        <v>220</v>
      </c>
      <c r="J8" s="43" t="s">
        <v>221</v>
      </c>
    </row>
    <row r="9" spans="1:10" ht="15.75" customHeight="1" x14ac:dyDescent="0.25">
      <c r="A9" s="45" t="s">
        <v>117</v>
      </c>
      <c r="B9" s="167" t="s">
        <v>201</v>
      </c>
      <c r="C9" s="45"/>
      <c r="D9" s="45"/>
      <c r="E9" s="45"/>
      <c r="F9" s="45"/>
      <c r="G9" s="48"/>
      <c r="H9" s="42"/>
      <c r="I9" s="177">
        <v>400</v>
      </c>
      <c r="J9" s="77" t="s">
        <v>223</v>
      </c>
    </row>
    <row r="10" spans="1:10" x14ac:dyDescent="0.25">
      <c r="A10" s="42"/>
      <c r="B10" s="44"/>
      <c r="C10" s="42"/>
      <c r="D10" s="42"/>
      <c r="E10" s="42"/>
      <c r="F10" s="42"/>
      <c r="G10" s="49"/>
      <c r="H10" s="42"/>
      <c r="I10" s="42"/>
      <c r="J10" s="42"/>
    </row>
    <row r="11" spans="1:10" x14ac:dyDescent="0.25">
      <c r="A11" s="45" t="s">
        <v>114</v>
      </c>
      <c r="B11" s="47" t="s">
        <v>202</v>
      </c>
      <c r="C11" s="45"/>
      <c r="D11" s="45"/>
      <c r="E11" s="45"/>
      <c r="F11" s="45"/>
      <c r="G11" s="48"/>
      <c r="H11" s="42"/>
      <c r="I11" s="42"/>
      <c r="J11" s="42"/>
    </row>
    <row r="12" spans="1:10" x14ac:dyDescent="0.25">
      <c r="A12" s="52"/>
      <c r="B12" s="44" t="s">
        <v>203</v>
      </c>
      <c r="C12" s="52"/>
      <c r="D12" s="52"/>
      <c r="E12" s="52"/>
      <c r="F12" s="52"/>
      <c r="G12" s="49"/>
      <c r="H12" s="42"/>
      <c r="I12" s="42"/>
      <c r="J12" s="42"/>
    </row>
    <row r="13" spans="1:10" x14ac:dyDescent="0.25">
      <c r="A13" s="52"/>
      <c r="B13" s="44" t="s">
        <v>204</v>
      </c>
      <c r="C13" s="52"/>
      <c r="D13" s="52"/>
      <c r="E13" s="52"/>
      <c r="F13" s="52"/>
      <c r="G13" s="49"/>
      <c r="H13" s="42"/>
      <c r="I13" s="42"/>
      <c r="J13" s="42"/>
    </row>
    <row r="14" spans="1:10" x14ac:dyDescent="0.25">
      <c r="A14" s="52"/>
      <c r="B14" s="44" t="s">
        <v>205</v>
      </c>
      <c r="C14" s="52"/>
      <c r="D14" s="52"/>
      <c r="E14" s="52"/>
      <c r="F14" s="52"/>
      <c r="G14" s="49"/>
      <c r="H14" s="42"/>
      <c r="I14" s="42"/>
      <c r="J14" s="42"/>
    </row>
    <row r="15" spans="1:10" x14ac:dyDescent="0.25">
      <c r="A15" s="52"/>
      <c r="B15" s="44" t="s">
        <v>206</v>
      </c>
      <c r="C15" s="52"/>
      <c r="D15" s="52"/>
      <c r="E15" s="52"/>
      <c r="F15" s="52"/>
      <c r="G15" s="49"/>
      <c r="H15" s="42"/>
      <c r="I15" s="42"/>
      <c r="J15" s="42"/>
    </row>
    <row r="16" spans="1:10" x14ac:dyDescent="0.25">
      <c r="A16" s="52"/>
      <c r="B16" s="44" t="s">
        <v>207</v>
      </c>
      <c r="C16" s="52"/>
      <c r="D16" s="52"/>
      <c r="E16" s="52"/>
      <c r="F16" s="52"/>
      <c r="G16" s="49"/>
      <c r="H16" s="42"/>
      <c r="I16" s="42"/>
      <c r="J16" s="42"/>
    </row>
    <row r="17" spans="1:10" x14ac:dyDescent="0.25">
      <c r="A17" s="52"/>
      <c r="B17" s="44" t="s">
        <v>208</v>
      </c>
      <c r="C17" s="52"/>
      <c r="D17" s="52"/>
      <c r="E17" s="52"/>
      <c r="F17" s="52"/>
      <c r="G17" s="49"/>
      <c r="H17" s="42"/>
      <c r="I17" s="42"/>
      <c r="J17" s="42"/>
    </row>
    <row r="18" spans="1:10" x14ac:dyDescent="0.25">
      <c r="A18" s="52"/>
      <c r="B18" s="44" t="s">
        <v>209</v>
      </c>
      <c r="C18" s="52"/>
      <c r="D18" s="52"/>
      <c r="E18" s="52"/>
      <c r="F18" s="52"/>
      <c r="G18" s="49"/>
      <c r="H18" s="42"/>
      <c r="I18" s="42"/>
      <c r="J18" s="42"/>
    </row>
    <row r="19" spans="1:10" x14ac:dyDescent="0.25">
      <c r="A19" s="52"/>
      <c r="B19" s="44" t="s">
        <v>210</v>
      </c>
      <c r="C19" s="52"/>
      <c r="D19" s="52"/>
      <c r="E19" s="52"/>
      <c r="F19" s="52"/>
      <c r="G19" s="49"/>
      <c r="H19" s="42"/>
      <c r="I19" s="42"/>
      <c r="J19" s="42"/>
    </row>
    <row r="20" spans="1:10" x14ac:dyDescent="0.25">
      <c r="A20" s="52"/>
      <c r="B20" s="44"/>
      <c r="C20" s="52"/>
      <c r="D20" s="52"/>
      <c r="E20" s="52"/>
      <c r="F20" s="52"/>
      <c r="G20" s="49"/>
      <c r="H20" s="42"/>
      <c r="I20" s="42"/>
      <c r="J20" s="42"/>
    </row>
    <row r="21" spans="1:10" x14ac:dyDescent="0.25">
      <c r="A21" s="52"/>
      <c r="B21" s="44" t="s">
        <v>211</v>
      </c>
      <c r="C21" s="52"/>
      <c r="D21" s="52"/>
      <c r="E21" s="52"/>
      <c r="F21" s="52"/>
      <c r="G21" s="49"/>
      <c r="H21" s="42"/>
      <c r="I21" s="42"/>
      <c r="J21" s="42"/>
    </row>
    <row r="22" spans="1:10" x14ac:dyDescent="0.25">
      <c r="A22" s="52"/>
      <c r="B22" s="44" t="s">
        <v>212</v>
      </c>
      <c r="C22" s="52"/>
      <c r="D22" s="52"/>
      <c r="E22" s="52"/>
      <c r="F22" s="52"/>
      <c r="G22" s="49"/>
      <c r="H22" s="42"/>
      <c r="I22" s="42"/>
      <c r="J22" s="42"/>
    </row>
    <row r="23" spans="1:10" x14ac:dyDescent="0.25">
      <c r="A23" s="52"/>
      <c r="B23" s="44" t="s">
        <v>213</v>
      </c>
      <c r="C23" s="52"/>
      <c r="D23" s="52"/>
      <c r="E23" s="52"/>
      <c r="F23" s="52"/>
      <c r="G23" s="49"/>
      <c r="H23" s="42"/>
      <c r="I23" s="42"/>
      <c r="J23" s="42"/>
    </row>
    <row r="24" spans="1:10" x14ac:dyDescent="0.25">
      <c r="A24" s="42"/>
      <c r="B24" s="44" t="s">
        <v>214</v>
      </c>
      <c r="C24" s="42"/>
      <c r="D24" s="42"/>
      <c r="E24" s="42"/>
      <c r="F24" s="42"/>
      <c r="G24" s="49"/>
      <c r="H24" s="42"/>
      <c r="I24" s="42"/>
      <c r="J24" s="42"/>
    </row>
    <row r="25" spans="1:10" x14ac:dyDescent="0.25">
      <c r="A25" s="42"/>
      <c r="B25" s="44"/>
      <c r="C25" s="42"/>
      <c r="D25" s="42"/>
      <c r="E25" s="42"/>
      <c r="F25" s="42"/>
      <c r="G25" s="49"/>
      <c r="H25" s="42"/>
      <c r="I25" s="42"/>
      <c r="J25" s="42"/>
    </row>
    <row r="26" spans="1:10" x14ac:dyDescent="0.25">
      <c r="A26" s="42"/>
      <c r="B26" s="44" t="s">
        <v>215</v>
      </c>
      <c r="C26" s="42"/>
      <c r="D26" s="42"/>
      <c r="E26" s="42"/>
      <c r="F26" s="42"/>
      <c r="G26" s="49"/>
      <c r="H26" s="42"/>
      <c r="I26" s="42"/>
      <c r="J26" s="42"/>
    </row>
    <row r="27" spans="1:10" x14ac:dyDescent="0.25">
      <c r="A27" s="42"/>
      <c r="B27" s="44" t="s">
        <v>216</v>
      </c>
      <c r="C27" s="42"/>
      <c r="D27" s="42"/>
      <c r="E27" s="42"/>
      <c r="F27" s="42"/>
      <c r="G27" s="49"/>
      <c r="H27" s="42"/>
      <c r="I27" s="42"/>
      <c r="J27" s="42"/>
    </row>
    <row r="28" spans="1:10" x14ac:dyDescent="0.25">
      <c r="A28" s="42"/>
      <c r="B28" s="44" t="s">
        <v>217</v>
      </c>
      <c r="C28" s="42"/>
      <c r="D28" s="42"/>
      <c r="E28" s="42"/>
      <c r="F28" s="42"/>
      <c r="G28" s="49"/>
      <c r="H28" s="42"/>
      <c r="I28" s="42"/>
      <c r="J28" s="42"/>
    </row>
    <row r="29" spans="1:10" x14ac:dyDescent="0.25">
      <c r="A29" s="42"/>
      <c r="B29" s="44" t="s">
        <v>218</v>
      </c>
      <c r="C29" s="42"/>
      <c r="D29" s="42"/>
      <c r="E29" s="42"/>
      <c r="F29" s="42"/>
      <c r="G29" s="49"/>
      <c r="H29" s="42"/>
      <c r="I29" s="42"/>
      <c r="J29" s="42"/>
    </row>
    <row r="30" spans="1:10" x14ac:dyDescent="0.25">
      <c r="A30" s="45" t="s">
        <v>123</v>
      </c>
      <c r="B30" s="47" t="s">
        <v>141</v>
      </c>
      <c r="C30" s="45"/>
      <c r="D30" s="45"/>
      <c r="E30" s="45"/>
      <c r="F30" s="45"/>
      <c r="G30" s="48"/>
      <c r="H30" s="42"/>
      <c r="I30" s="42"/>
      <c r="J30" s="42"/>
    </row>
    <row r="31" spans="1:10" x14ac:dyDescent="0.25">
      <c r="A31" s="53"/>
      <c r="B31" s="63"/>
      <c r="C31" s="53"/>
      <c r="D31" s="53"/>
      <c r="E31" s="53"/>
      <c r="F31" s="53"/>
      <c r="G31" s="50"/>
      <c r="H31" s="42"/>
      <c r="I31" s="42"/>
      <c r="J31" s="42"/>
    </row>
    <row r="32" spans="1:10" x14ac:dyDescent="0.25">
      <c r="A32" s="43" t="s">
        <v>219</v>
      </c>
      <c r="B32" s="173">
        <v>1500</v>
      </c>
      <c r="C32" s="67"/>
      <c r="D32" s="67"/>
      <c r="E32" s="67"/>
      <c r="F32" s="67"/>
      <c r="G32" s="6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opLeftCell="B1" workbookViewId="0">
      <selection activeCell="I19" sqref="I19:I20"/>
    </sheetView>
  </sheetViews>
  <sheetFormatPr defaultRowHeight="15" x14ac:dyDescent="0.25"/>
  <cols>
    <col min="1" max="1" width="13" customWidth="1"/>
    <col min="2" max="2" width="13.140625" customWidth="1"/>
    <col min="7" max="7" width="14" customWidth="1"/>
    <col min="9" max="9" width="36.28515625" customWidth="1"/>
    <col min="10" max="10" width="12.28515625" customWidth="1"/>
  </cols>
  <sheetData>
    <row r="3" spans="1:11" x14ac:dyDescent="0.25">
      <c r="A3" s="42"/>
      <c r="B3" s="51" t="s">
        <v>277</v>
      </c>
      <c r="C3" s="51"/>
      <c r="D3" s="51"/>
      <c r="E3" s="42"/>
      <c r="F3" s="42"/>
      <c r="G3" s="42"/>
      <c r="H3" s="42"/>
      <c r="I3" s="42"/>
      <c r="J3" s="42"/>
      <c r="K3" s="42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25">
      <c r="A5" s="45" t="s">
        <v>116</v>
      </c>
      <c r="B5" s="165">
        <v>42236</v>
      </c>
      <c r="C5" s="45"/>
      <c r="D5" s="45"/>
      <c r="E5" s="45"/>
      <c r="F5" s="45"/>
      <c r="G5" s="48"/>
      <c r="H5" s="42"/>
      <c r="I5" s="51" t="s">
        <v>125</v>
      </c>
      <c r="J5" s="42"/>
      <c r="K5" s="42"/>
    </row>
    <row r="6" spans="1:11" x14ac:dyDescent="0.25">
      <c r="A6" s="42"/>
      <c r="B6" s="166"/>
      <c r="C6" s="42"/>
      <c r="D6" s="42"/>
      <c r="E6" s="42"/>
      <c r="F6" s="42"/>
      <c r="G6" s="49"/>
      <c r="H6" s="42"/>
      <c r="I6" s="42"/>
      <c r="J6" s="42"/>
      <c r="K6" s="42"/>
    </row>
    <row r="7" spans="1:11" x14ac:dyDescent="0.25">
      <c r="A7" s="45" t="s">
        <v>113</v>
      </c>
      <c r="B7" s="167" t="s">
        <v>148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  <c r="K7" s="42"/>
    </row>
    <row r="8" spans="1:11" ht="15.75" x14ac:dyDescent="0.25">
      <c r="A8" s="42"/>
      <c r="B8" s="44"/>
      <c r="C8" s="42"/>
      <c r="D8" s="42"/>
      <c r="E8" s="42"/>
      <c r="F8" s="42"/>
      <c r="G8" s="49"/>
      <c r="H8" s="42"/>
      <c r="I8" s="78" t="s">
        <v>278</v>
      </c>
      <c r="J8" s="160">
        <v>393.84</v>
      </c>
      <c r="K8" s="42"/>
    </row>
    <row r="9" spans="1:11" ht="15.75" x14ac:dyDescent="0.25">
      <c r="A9" s="45" t="s">
        <v>117</v>
      </c>
      <c r="B9" s="47" t="s">
        <v>285</v>
      </c>
      <c r="C9" s="45"/>
      <c r="D9" s="45"/>
      <c r="E9" s="45"/>
      <c r="F9" s="45"/>
      <c r="G9" s="48"/>
      <c r="H9" s="42"/>
      <c r="I9" s="78" t="s">
        <v>279</v>
      </c>
      <c r="J9" s="161">
        <v>156</v>
      </c>
      <c r="K9" s="42"/>
    </row>
    <row r="10" spans="1:11" ht="15.75" x14ac:dyDescent="0.25">
      <c r="A10" s="42"/>
      <c r="B10" s="44"/>
      <c r="C10" s="42"/>
      <c r="D10" s="42"/>
      <c r="E10" s="42"/>
      <c r="F10" s="42"/>
      <c r="G10" s="49"/>
      <c r="H10" s="42"/>
      <c r="I10" s="78" t="s">
        <v>600</v>
      </c>
      <c r="J10" s="161">
        <v>1288</v>
      </c>
      <c r="K10" s="42"/>
    </row>
    <row r="11" spans="1:11" ht="15.75" x14ac:dyDescent="0.25">
      <c r="A11" s="45" t="s">
        <v>114</v>
      </c>
      <c r="B11" s="47" t="s">
        <v>179</v>
      </c>
      <c r="C11" s="45" t="s">
        <v>272</v>
      </c>
      <c r="D11" s="45"/>
      <c r="E11" s="45"/>
      <c r="F11" s="45"/>
      <c r="G11" s="48"/>
      <c r="H11" s="42"/>
      <c r="I11" s="78" t="s">
        <v>225</v>
      </c>
      <c r="J11" s="161">
        <v>48.96</v>
      </c>
      <c r="K11" s="42"/>
    </row>
    <row r="12" spans="1:11" x14ac:dyDescent="0.25">
      <c r="A12" s="42"/>
      <c r="B12" s="44"/>
      <c r="C12" s="42" t="s">
        <v>284</v>
      </c>
      <c r="D12" s="42"/>
      <c r="E12" s="42"/>
      <c r="F12" s="42"/>
      <c r="G12" s="49"/>
      <c r="H12" s="42"/>
      <c r="I12" s="108" t="s">
        <v>227</v>
      </c>
      <c r="J12" s="176">
        <f>SUM(J8:J11)</f>
        <v>1886.8</v>
      </c>
      <c r="K12" s="42"/>
    </row>
    <row r="13" spans="1:11" ht="15.75" x14ac:dyDescent="0.25">
      <c r="A13" s="42"/>
      <c r="B13" s="44" t="s">
        <v>273</v>
      </c>
      <c r="C13" s="42" t="s">
        <v>274</v>
      </c>
      <c r="D13" s="42"/>
      <c r="E13" s="42"/>
      <c r="F13" s="42"/>
      <c r="G13" s="49"/>
      <c r="H13" s="42"/>
      <c r="I13" s="88"/>
      <c r="J13" s="90"/>
      <c r="K13" s="42"/>
    </row>
    <row r="14" spans="1:11" x14ac:dyDescent="0.25">
      <c r="A14" s="42"/>
      <c r="B14" s="44" t="s">
        <v>275</v>
      </c>
      <c r="C14" s="42"/>
      <c r="D14" s="42"/>
      <c r="E14" s="42"/>
      <c r="F14" s="42"/>
      <c r="G14" s="49"/>
      <c r="H14" s="42"/>
      <c r="K14" s="42"/>
    </row>
    <row r="15" spans="1:11" x14ac:dyDescent="0.25">
      <c r="A15" s="42"/>
      <c r="B15" s="44" t="s">
        <v>271</v>
      </c>
      <c r="C15" s="42"/>
      <c r="D15" s="42"/>
      <c r="E15" s="42"/>
      <c r="F15" s="42"/>
      <c r="G15" s="49"/>
      <c r="H15" s="83"/>
      <c r="I15" s="42"/>
      <c r="J15" s="42"/>
      <c r="K15" s="42"/>
    </row>
    <row r="16" spans="1:11" x14ac:dyDescent="0.25">
      <c r="A16" s="42"/>
      <c r="B16" s="44" t="s">
        <v>276</v>
      </c>
      <c r="C16" s="42"/>
      <c r="D16" s="42"/>
      <c r="E16" s="42"/>
      <c r="F16" s="42"/>
      <c r="G16" s="49"/>
      <c r="H16" s="42"/>
      <c r="I16" s="42"/>
      <c r="J16" s="42"/>
      <c r="K16" s="42"/>
    </row>
    <row r="17" spans="1:11" x14ac:dyDescent="0.25">
      <c r="A17" s="42"/>
      <c r="B17" s="44"/>
      <c r="C17" s="42"/>
      <c r="D17" s="42"/>
      <c r="E17" s="42"/>
      <c r="F17" s="42"/>
      <c r="G17" s="49"/>
      <c r="H17" s="42"/>
      <c r="I17" s="42"/>
      <c r="J17" s="42"/>
      <c r="K17" s="42"/>
    </row>
    <row r="18" spans="1:11" x14ac:dyDescent="0.25">
      <c r="A18" s="45" t="s">
        <v>123</v>
      </c>
      <c r="B18" s="47" t="s">
        <v>141</v>
      </c>
      <c r="C18" s="45"/>
      <c r="D18" s="45"/>
      <c r="E18" s="45"/>
      <c r="F18" s="45"/>
      <c r="G18" s="48"/>
      <c r="H18" s="42"/>
      <c r="I18" s="42"/>
      <c r="J18" s="42"/>
      <c r="K18" s="42"/>
    </row>
    <row r="19" spans="1:11" x14ac:dyDescent="0.25">
      <c r="A19" s="53"/>
      <c r="B19" s="63"/>
      <c r="C19" s="53"/>
      <c r="D19" s="53"/>
      <c r="E19" s="53"/>
      <c r="F19" s="53"/>
      <c r="G19" s="50"/>
      <c r="H19" s="42"/>
      <c r="I19" s="42"/>
      <c r="J19" s="42"/>
      <c r="K19" s="42"/>
    </row>
    <row r="20" spans="1:11" x14ac:dyDescent="0.25">
      <c r="A20" s="43" t="s">
        <v>228</v>
      </c>
      <c r="B20" s="173">
        <v>300</v>
      </c>
      <c r="C20" s="67"/>
      <c r="D20" s="67"/>
      <c r="E20" s="67"/>
      <c r="F20" s="67"/>
      <c r="G20" s="68"/>
      <c r="I20" s="10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1"/>
  <sheetViews>
    <sheetView topLeftCell="G1" workbookViewId="0">
      <selection activeCell="K9" sqref="K9"/>
    </sheetView>
  </sheetViews>
  <sheetFormatPr defaultRowHeight="15" x14ac:dyDescent="0.25"/>
  <cols>
    <col min="1" max="1" width="13.140625" customWidth="1"/>
    <col min="7" max="7" width="72" customWidth="1"/>
    <col min="8" max="8" width="14.7109375" customWidth="1"/>
    <col min="9" max="9" width="17.42578125" customWidth="1"/>
    <col min="10" max="10" width="12.140625" customWidth="1"/>
    <col min="11" max="11" width="19.42578125" customWidth="1"/>
  </cols>
  <sheetData>
    <row r="3" spans="1:12" x14ac:dyDescent="0.25">
      <c r="A3" s="42"/>
      <c r="B3" s="51" t="s">
        <v>286</v>
      </c>
      <c r="C3" s="51"/>
      <c r="D3" s="51"/>
      <c r="E3" s="42"/>
      <c r="F3" s="42"/>
      <c r="G3" s="42"/>
      <c r="H3" s="42"/>
      <c r="I3" s="42"/>
      <c r="J3" s="42"/>
      <c r="K3" s="42"/>
      <c r="L3" s="42"/>
    </row>
    <row r="4" spans="1:12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45" t="s">
        <v>116</v>
      </c>
      <c r="B5" s="46" t="s">
        <v>303</v>
      </c>
      <c r="C5" s="45"/>
      <c r="D5" s="45"/>
      <c r="E5" s="45"/>
      <c r="F5" s="45"/>
      <c r="G5" s="48"/>
      <c r="H5" s="42"/>
      <c r="I5" s="51" t="s">
        <v>125</v>
      </c>
      <c r="J5" s="42"/>
      <c r="K5" s="42"/>
      <c r="L5" s="42"/>
    </row>
    <row r="6" spans="1:12" x14ac:dyDescent="0.25">
      <c r="A6" s="42"/>
      <c r="B6" s="44"/>
      <c r="C6" s="42"/>
      <c r="D6" s="42"/>
      <c r="E6" s="42"/>
      <c r="F6" s="42"/>
      <c r="G6" s="49"/>
      <c r="H6" s="42"/>
      <c r="I6" s="42"/>
      <c r="J6" s="42"/>
      <c r="K6" s="42"/>
      <c r="L6" s="42"/>
    </row>
    <row r="7" spans="1:12" x14ac:dyDescent="0.25">
      <c r="A7" s="45" t="s">
        <v>113</v>
      </c>
      <c r="B7" s="125" t="s">
        <v>308</v>
      </c>
      <c r="C7" s="45"/>
      <c r="D7" s="45"/>
      <c r="E7" s="45"/>
      <c r="F7" s="45"/>
      <c r="G7" s="48"/>
      <c r="H7" s="42"/>
      <c r="I7" s="43" t="s">
        <v>221</v>
      </c>
      <c r="J7" s="43" t="s">
        <v>220</v>
      </c>
      <c r="K7" s="43" t="s">
        <v>222</v>
      </c>
      <c r="L7" s="42"/>
    </row>
    <row r="8" spans="1:12" s="111" customFormat="1" x14ac:dyDescent="0.25">
      <c r="A8" s="52"/>
      <c r="B8" s="44" t="s">
        <v>306</v>
      </c>
      <c r="C8" s="52"/>
      <c r="D8" s="52"/>
      <c r="E8" s="52"/>
      <c r="F8" s="52"/>
      <c r="G8" s="49"/>
      <c r="H8" s="42"/>
      <c r="I8" s="43" t="s">
        <v>620</v>
      </c>
      <c r="J8" s="195">
        <v>2160</v>
      </c>
      <c r="K8" s="43" t="s">
        <v>623</v>
      </c>
      <c r="L8" s="42"/>
    </row>
    <row r="9" spans="1:12" ht="15.75" x14ac:dyDescent="0.25">
      <c r="A9" s="42"/>
      <c r="B9" s="44" t="s">
        <v>307</v>
      </c>
      <c r="C9" s="42"/>
      <c r="D9" s="42"/>
      <c r="E9" s="42"/>
      <c r="F9" s="42"/>
      <c r="G9" s="49"/>
      <c r="H9" s="42"/>
      <c r="I9" s="78" t="s">
        <v>621</v>
      </c>
      <c r="J9" s="79">
        <v>698</v>
      </c>
      <c r="K9" s="77" t="s">
        <v>624</v>
      </c>
      <c r="L9" s="42"/>
    </row>
    <row r="10" spans="1:12" ht="15.75" x14ac:dyDescent="0.25">
      <c r="A10" s="45" t="s">
        <v>117</v>
      </c>
      <c r="B10" s="121" t="s">
        <v>288</v>
      </c>
      <c r="C10" s="122"/>
      <c r="D10" s="122"/>
      <c r="E10" s="45"/>
      <c r="F10" s="45"/>
      <c r="G10" s="48"/>
      <c r="H10" s="42"/>
      <c r="I10" s="78" t="s">
        <v>622</v>
      </c>
      <c r="J10" s="81">
        <v>61</v>
      </c>
      <c r="K10" s="43"/>
      <c r="L10" s="42"/>
    </row>
    <row r="11" spans="1:12" ht="15.75" x14ac:dyDescent="0.25">
      <c r="A11" s="42"/>
      <c r="B11" s="123">
        <v>43363</v>
      </c>
      <c r="C11" s="124" t="s">
        <v>287</v>
      </c>
      <c r="D11" s="124"/>
      <c r="E11" s="42"/>
      <c r="F11" s="42"/>
      <c r="G11" s="49"/>
      <c r="H11" s="42"/>
      <c r="I11" s="196" t="s">
        <v>227</v>
      </c>
      <c r="J11" s="193">
        <f>SUM(J8:J10)</f>
        <v>2919</v>
      </c>
      <c r="K11" s="52"/>
      <c r="L11" s="42"/>
    </row>
    <row r="12" spans="1:12" ht="15.75" x14ac:dyDescent="0.25">
      <c r="A12" s="45" t="s">
        <v>114</v>
      </c>
      <c r="B12" s="47" t="s">
        <v>302</v>
      </c>
      <c r="C12" s="45"/>
      <c r="D12" s="45"/>
      <c r="E12" s="45"/>
      <c r="F12" s="45"/>
      <c r="G12" s="48"/>
      <c r="H12" s="42"/>
      <c r="I12" s="88"/>
      <c r="J12" s="91"/>
      <c r="K12" s="52"/>
      <c r="L12" s="42"/>
    </row>
    <row r="13" spans="1:12" ht="15.75" x14ac:dyDescent="0.25">
      <c r="A13" s="42"/>
      <c r="B13" s="44" t="s">
        <v>289</v>
      </c>
      <c r="C13" s="52"/>
      <c r="D13" s="52"/>
      <c r="E13" s="52"/>
      <c r="F13" s="52"/>
      <c r="G13" s="49"/>
      <c r="H13" s="42"/>
      <c r="I13" s="88"/>
      <c r="J13" s="90"/>
      <c r="K13" s="52"/>
      <c r="L13" s="42"/>
    </row>
    <row r="14" spans="1:12" ht="15.75" x14ac:dyDescent="0.25">
      <c r="A14" s="42"/>
      <c r="B14" s="44" t="s">
        <v>290</v>
      </c>
      <c r="C14" s="52"/>
      <c r="D14" s="52"/>
      <c r="E14" s="52"/>
      <c r="F14" s="52"/>
      <c r="G14" s="49"/>
      <c r="H14" s="42"/>
      <c r="I14" s="88"/>
      <c r="J14" s="90"/>
      <c r="K14" s="52"/>
      <c r="L14" s="42"/>
    </row>
    <row r="15" spans="1:12" x14ac:dyDescent="0.25">
      <c r="A15" s="42"/>
      <c r="B15" s="44" t="s">
        <v>291</v>
      </c>
      <c r="C15" s="52"/>
      <c r="D15" s="52"/>
      <c r="E15" s="52"/>
      <c r="F15" s="52"/>
      <c r="G15" s="49"/>
      <c r="H15" s="42"/>
      <c r="I15" s="108"/>
      <c r="J15" s="42"/>
      <c r="K15" s="42"/>
      <c r="L15" s="42"/>
    </row>
    <row r="16" spans="1:12" x14ac:dyDescent="0.25">
      <c r="A16" s="42"/>
      <c r="B16" s="44"/>
      <c r="C16" s="52"/>
      <c r="D16" s="52"/>
      <c r="E16" s="52"/>
      <c r="F16" s="52"/>
      <c r="G16" s="49"/>
      <c r="H16" s="42"/>
      <c r="I16" s="42"/>
      <c r="J16" s="42"/>
      <c r="K16" s="42"/>
      <c r="L16" s="42"/>
    </row>
    <row r="17" spans="1:12" x14ac:dyDescent="0.25">
      <c r="A17" s="42"/>
      <c r="B17" s="44" t="s">
        <v>292</v>
      </c>
      <c r="C17" s="52"/>
      <c r="D17" s="52"/>
      <c r="E17" s="52"/>
      <c r="F17" s="52"/>
      <c r="G17" s="49"/>
      <c r="H17" s="42"/>
      <c r="I17" s="42"/>
      <c r="J17" s="42"/>
      <c r="K17" s="42"/>
      <c r="L17" s="42"/>
    </row>
    <row r="18" spans="1:12" x14ac:dyDescent="0.25">
      <c r="A18" s="42"/>
      <c r="B18" s="44" t="s">
        <v>293</v>
      </c>
      <c r="C18" s="52"/>
      <c r="D18" s="52"/>
      <c r="E18" s="52"/>
      <c r="F18" s="52"/>
      <c r="G18" s="49"/>
      <c r="H18" s="42"/>
      <c r="I18" s="42"/>
      <c r="J18" s="42"/>
      <c r="K18" s="42"/>
      <c r="L18" s="42"/>
    </row>
    <row r="19" spans="1:12" x14ac:dyDescent="0.25">
      <c r="A19" s="52"/>
      <c r="B19" s="44" t="s">
        <v>294</v>
      </c>
      <c r="C19" s="52"/>
      <c r="D19" s="52"/>
      <c r="E19" s="52"/>
      <c r="F19" s="52"/>
      <c r="G19" s="49"/>
      <c r="H19" s="42"/>
      <c r="I19" s="42"/>
      <c r="J19" s="42"/>
      <c r="K19" s="42"/>
      <c r="L19" s="42"/>
    </row>
    <row r="20" spans="1:12" x14ac:dyDescent="0.25">
      <c r="A20" s="52"/>
      <c r="B20" s="44" t="s">
        <v>295</v>
      </c>
      <c r="C20" s="52"/>
      <c r="D20" s="52"/>
      <c r="E20" s="52"/>
      <c r="F20" s="52"/>
      <c r="G20" s="49"/>
      <c r="H20" s="42"/>
      <c r="I20" s="42"/>
      <c r="J20" s="42"/>
      <c r="K20" s="42"/>
      <c r="L20" s="42"/>
    </row>
    <row r="21" spans="1:12" x14ac:dyDescent="0.25">
      <c r="B21" s="44" t="s">
        <v>296</v>
      </c>
      <c r="C21" s="52"/>
      <c r="D21" s="52"/>
      <c r="E21" s="52"/>
      <c r="F21" s="52"/>
      <c r="G21" s="49"/>
    </row>
    <row r="22" spans="1:12" x14ac:dyDescent="0.25">
      <c r="B22" s="44" t="s">
        <v>297</v>
      </c>
      <c r="C22" s="52"/>
      <c r="D22" s="52"/>
      <c r="E22" s="52"/>
      <c r="F22" s="52"/>
      <c r="G22" s="49"/>
    </row>
    <row r="23" spans="1:12" x14ac:dyDescent="0.25">
      <c r="B23" s="44" t="s">
        <v>298</v>
      </c>
      <c r="C23" s="52"/>
      <c r="D23" s="52"/>
      <c r="E23" s="52"/>
      <c r="F23" s="52"/>
      <c r="G23" s="49"/>
    </row>
    <row r="24" spans="1:12" x14ac:dyDescent="0.25">
      <c r="B24" s="44" t="s">
        <v>299</v>
      </c>
      <c r="C24" s="52"/>
      <c r="D24" s="52"/>
      <c r="E24" s="52"/>
      <c r="F24" s="52"/>
      <c r="G24" s="49"/>
    </row>
    <row r="25" spans="1:12" x14ac:dyDescent="0.25">
      <c r="B25" s="44" t="s">
        <v>300</v>
      </c>
      <c r="C25" s="52"/>
      <c r="D25" s="52"/>
      <c r="E25" s="52"/>
      <c r="F25" s="52"/>
      <c r="G25" s="49"/>
    </row>
    <row r="26" spans="1:12" x14ac:dyDescent="0.25">
      <c r="B26" s="44" t="s">
        <v>305</v>
      </c>
      <c r="C26" s="52"/>
      <c r="D26" s="52"/>
      <c r="E26" s="52"/>
      <c r="F26" s="52"/>
      <c r="G26" s="49"/>
    </row>
    <row r="27" spans="1:12" x14ac:dyDescent="0.25">
      <c r="B27" s="44"/>
      <c r="C27" s="52"/>
      <c r="D27" s="52"/>
      <c r="E27" s="52"/>
      <c r="F27" s="52"/>
      <c r="G27" s="49"/>
    </row>
    <row r="28" spans="1:12" x14ac:dyDescent="0.25">
      <c r="B28" s="44" t="s">
        <v>301</v>
      </c>
      <c r="C28" s="52"/>
      <c r="D28" s="52"/>
      <c r="E28" s="52"/>
      <c r="F28" s="52"/>
      <c r="G28" s="49"/>
    </row>
    <row r="29" spans="1:12" x14ac:dyDescent="0.25">
      <c r="B29" s="44" t="s">
        <v>304</v>
      </c>
      <c r="C29" s="52"/>
      <c r="D29" s="52"/>
      <c r="E29" s="52"/>
      <c r="F29" s="52"/>
      <c r="G29" s="49"/>
    </row>
    <row r="30" spans="1:12" x14ac:dyDescent="0.25">
      <c r="A30" s="43" t="s">
        <v>123</v>
      </c>
      <c r="B30" s="86" t="s">
        <v>309</v>
      </c>
      <c r="C30" s="67"/>
      <c r="D30" s="67"/>
      <c r="E30" s="67"/>
      <c r="F30" s="67"/>
      <c r="G30" s="68"/>
    </row>
    <row r="31" spans="1:12" x14ac:dyDescent="0.25">
      <c r="A31" s="105" t="s">
        <v>228</v>
      </c>
      <c r="B31" s="75"/>
      <c r="C31" s="75"/>
      <c r="D31" s="75"/>
      <c r="E31" s="75"/>
      <c r="F31" s="75"/>
      <c r="G31" s="7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36</vt:i4>
      </vt:variant>
    </vt:vector>
  </HeadingPairs>
  <TitlesOfParts>
    <vt:vector size="36" baseType="lpstr">
      <vt:lpstr>2015</vt:lpstr>
      <vt:lpstr>24.02.15</vt:lpstr>
      <vt:lpstr>09.05.15</vt:lpstr>
      <vt:lpstr>01.06.15</vt:lpstr>
      <vt:lpstr>04.-07.06.15</vt:lpstr>
      <vt:lpstr>23.06.15</vt:lpstr>
      <vt:lpstr>23.06_</vt:lpstr>
      <vt:lpstr>20.08.15</vt:lpstr>
      <vt:lpstr>19.-20.09.15</vt:lpstr>
      <vt:lpstr>08.11.15</vt:lpstr>
      <vt:lpstr>28.11.15</vt:lpstr>
      <vt:lpstr>19.-20.12.15</vt:lpstr>
      <vt:lpstr>2016</vt:lpstr>
      <vt:lpstr>24.02.16</vt:lpstr>
      <vt:lpstr>07.05.16</vt:lpstr>
      <vt:lpstr>01.06.16</vt:lpstr>
      <vt:lpstr>03.-05.06.16</vt:lpstr>
      <vt:lpstr>23.06.16</vt:lpstr>
      <vt:lpstr>20.08.16</vt:lpstr>
      <vt:lpstr>16.-18.09.16</vt:lpstr>
      <vt:lpstr>13.11.16</vt:lpstr>
      <vt:lpstr>26.11.16</vt:lpstr>
      <vt:lpstr>17.-18.12.16</vt:lpstr>
      <vt:lpstr>2017</vt:lpstr>
      <vt:lpstr>24.02.17</vt:lpstr>
      <vt:lpstr>13.05.17</vt:lpstr>
      <vt:lpstr>01.06.17</vt:lpstr>
      <vt:lpstr>02.-04.06.17</vt:lpstr>
      <vt:lpstr>23.06.17</vt:lpstr>
      <vt:lpstr>20.08.17</vt:lpstr>
      <vt:lpstr>16.-17.09.17</vt:lpstr>
      <vt:lpstr>11.11.17</vt:lpstr>
      <vt:lpstr>02.12.17</vt:lpstr>
      <vt:lpstr>16.-17.12.17</vt:lpstr>
      <vt:lpstr>2018</vt:lpstr>
      <vt:lpstr>Leht1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Vilja Volmer</cp:lastModifiedBy>
  <cp:lastPrinted>2018-01-31T07:23:06Z</cp:lastPrinted>
  <dcterms:created xsi:type="dcterms:W3CDTF">2018-01-02T11:05:55Z</dcterms:created>
  <dcterms:modified xsi:type="dcterms:W3CDTF">2018-02-06T09:29:48Z</dcterms:modified>
</cp:coreProperties>
</file>