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ivi\Desktop\HARIDUSLEPE 2024\Saku valla näide ja arvutused\"/>
    </mc:Choice>
  </mc:AlternateContent>
  <xr:revisionPtr revIDLastSave="0" documentId="8_{CDA0B3A2-73E9-46BF-9008-5726E1321C6E}" xr6:coauthVersionLast="47" xr6:coauthVersionMax="47" xr10:uidLastSave="{00000000-0000-0000-0000-000000000000}"/>
  <bookViews>
    <workbookView xWindow="-120" yWindow="-120" windowWidth="29040" windowHeight="15720" xr2:uid="{39456144-4F30-485F-9347-6A92379FBEE0}"/>
  </bookViews>
  <sheets>
    <sheet name="Leht1" sheetId="1" r:id="rId1"/>
  </sheets>
  <definedNames>
    <definedName name="_xlnm._FilterDatabase" localSheetId="0" hidden="1">Leht1!$A$3:$E$83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27" i="1"/>
  <c r="E65" i="1"/>
  <c r="E46" i="1"/>
  <c r="E70" i="1"/>
  <c r="E53" i="1"/>
  <c r="E77" i="1"/>
  <c r="E13" i="1"/>
  <c r="E62" i="1"/>
  <c r="E35" i="1"/>
  <c r="E4" i="1"/>
  <c r="E72" i="1"/>
  <c r="E10" i="1"/>
  <c r="E78" i="1"/>
  <c r="E30" i="1"/>
  <c r="E7" i="1"/>
  <c r="E80" i="1"/>
  <c r="E28" i="1"/>
  <c r="E41" i="1"/>
  <c r="E9" i="1"/>
  <c r="E82" i="1"/>
  <c r="E51" i="1"/>
  <c r="E36" i="1"/>
  <c r="E43" i="1"/>
  <c r="E20" i="1"/>
  <c r="E18" i="1"/>
  <c r="E26" i="1"/>
  <c r="E64" i="1"/>
  <c r="E44" i="1"/>
  <c r="E55" i="1"/>
  <c r="E56" i="1"/>
  <c r="E76" i="1"/>
  <c r="E6" i="1"/>
  <c r="E19" i="1"/>
  <c r="E63" i="1"/>
  <c r="E69" i="1"/>
  <c r="E59" i="1"/>
  <c r="E34" i="1"/>
  <c r="E11" i="1"/>
  <c r="E32" i="1"/>
  <c r="E61" i="1"/>
  <c r="E33" i="1"/>
  <c r="E45" i="1"/>
  <c r="E79" i="1"/>
  <c r="E60" i="1"/>
  <c r="E66" i="1"/>
  <c r="E37" i="1"/>
  <c r="E22" i="1"/>
  <c r="E67" i="1"/>
  <c r="E16" i="1"/>
  <c r="E81" i="1"/>
  <c r="E47" i="1"/>
  <c r="E54" i="1"/>
  <c r="E74" i="1"/>
  <c r="E73" i="1"/>
  <c r="E23" i="1"/>
  <c r="E12" i="1"/>
  <c r="E49" i="1"/>
  <c r="E5" i="1"/>
  <c r="E58" i="1"/>
  <c r="E75" i="1"/>
  <c r="E52" i="1"/>
  <c r="E14" i="1"/>
  <c r="E29" i="1"/>
  <c r="E25" i="1"/>
  <c r="E31" i="1"/>
  <c r="E8" i="1"/>
  <c r="E21" i="1"/>
  <c r="E39" i="1"/>
  <c r="E38" i="1"/>
  <c r="E42" i="1"/>
  <c r="E17" i="1"/>
  <c r="E48" i="1"/>
  <c r="E68" i="1"/>
  <c r="E15" i="1"/>
  <c r="E71" i="1"/>
  <c r="E83" i="1"/>
  <c r="E40" i="1"/>
  <c r="E50" i="1"/>
  <c r="E24" i="1"/>
  <c r="E57" i="1"/>
  <c r="C65" i="1" l="1"/>
  <c r="C46" i="1"/>
  <c r="C70" i="1"/>
  <c r="C53" i="1"/>
  <c r="C77" i="1"/>
  <c r="C13" i="1"/>
  <c r="C62" i="1"/>
  <c r="C35" i="1"/>
  <c r="C4" i="1"/>
  <c r="C72" i="1"/>
  <c r="C10" i="1"/>
  <c r="C78" i="1"/>
  <c r="C30" i="1"/>
  <c r="C7" i="1"/>
  <c r="C80" i="1"/>
  <c r="C28" i="1"/>
  <c r="C41" i="1"/>
  <c r="C9" i="1"/>
  <c r="C82" i="1"/>
  <c r="C51" i="1"/>
  <c r="C36" i="1"/>
  <c r="C43" i="1"/>
  <c r="C20" i="1"/>
  <c r="C18" i="1"/>
  <c r="C26" i="1"/>
  <c r="C64" i="1"/>
  <c r="C44" i="1"/>
  <c r="C55" i="1"/>
  <c r="C56" i="1"/>
  <c r="C76" i="1"/>
  <c r="C6" i="1"/>
  <c r="C19" i="1"/>
  <c r="C63" i="1"/>
  <c r="C69" i="1"/>
  <c r="C59" i="1"/>
  <c r="C34" i="1"/>
  <c r="C11" i="1"/>
  <c r="C32" i="1"/>
  <c r="C61" i="1"/>
  <c r="C33" i="1"/>
  <c r="C45" i="1"/>
  <c r="C79" i="1"/>
  <c r="C60" i="1"/>
  <c r="C66" i="1"/>
  <c r="C37" i="1"/>
  <c r="C22" i="1"/>
  <c r="C67" i="1"/>
  <c r="C16" i="1"/>
  <c r="C81" i="1"/>
  <c r="C47" i="1"/>
  <c r="C54" i="1"/>
  <c r="C74" i="1"/>
  <c r="C73" i="1"/>
  <c r="C23" i="1"/>
  <c r="C12" i="1"/>
  <c r="C49" i="1"/>
  <c r="C5" i="1"/>
  <c r="C58" i="1"/>
  <c r="C75" i="1"/>
  <c r="C52" i="1"/>
  <c r="C14" i="1"/>
  <c r="C29" i="1"/>
  <c r="C25" i="1"/>
  <c r="C31" i="1"/>
  <c r="C8" i="1"/>
  <c r="C21" i="1"/>
  <c r="C39" i="1"/>
  <c r="C38" i="1"/>
  <c r="C42" i="1"/>
  <c r="C17" i="1"/>
  <c r="C48" i="1"/>
  <c r="C68" i="1"/>
  <c r="C15" i="1"/>
  <c r="C71" i="1"/>
  <c r="C83" i="1"/>
  <c r="C40" i="1"/>
  <c r="C50" i="1"/>
  <c r="C24" i="1"/>
  <c r="C57" i="1"/>
</calcChain>
</file>

<file path=xl/sharedStrings.xml><?xml version="1.0" encoding="utf-8"?>
<sst xmlns="http://schemas.openxmlformats.org/spreadsheetml/2006/main" count="87" uniqueCount="86">
  <si>
    <t>KOV</t>
  </si>
  <si>
    <t>Anija vald</t>
  </si>
  <si>
    <t>Harku vald</t>
  </si>
  <si>
    <t>Jõelähtme vald</t>
  </si>
  <si>
    <t>Keila linn</t>
  </si>
  <si>
    <t>Kiili vald</t>
  </si>
  <si>
    <t>Kose vald</t>
  </si>
  <si>
    <t>Kuusalu vald</t>
  </si>
  <si>
    <t>Loksa linn</t>
  </si>
  <si>
    <t>Lääne-Harju vald</t>
  </si>
  <si>
    <t>Maardu linn</t>
  </si>
  <si>
    <t>Raasiku vald</t>
  </si>
  <si>
    <t>Rae vald</t>
  </si>
  <si>
    <t>Saku vald</t>
  </si>
  <si>
    <t>Saue vald</t>
  </si>
  <si>
    <t>Viimsi vald</t>
  </si>
  <si>
    <t>Hiiumaa vald</t>
  </si>
  <si>
    <t>Alutaguse vald</t>
  </si>
  <si>
    <t>Jõhvi vald</t>
  </si>
  <si>
    <t>Kohtla-Järve linn</t>
  </si>
  <si>
    <t>Lüganuse vald</t>
  </si>
  <si>
    <t>Narva linn</t>
  </si>
  <si>
    <t>Narva-Jõesuu linn</t>
  </si>
  <si>
    <t>Sillamäe linn</t>
  </si>
  <si>
    <t>Toila vald</t>
  </si>
  <si>
    <t>Jõgeva vald</t>
  </si>
  <si>
    <t>Mustvee vald</t>
  </si>
  <si>
    <t>Põltsamaa vald</t>
  </si>
  <si>
    <t>Järva vald</t>
  </si>
  <si>
    <t>Paide linn</t>
  </si>
  <si>
    <t>Türi vald</t>
  </si>
  <si>
    <t>Haapsalu linn</t>
  </si>
  <si>
    <t>Lääne-Nigula vald</t>
  </si>
  <si>
    <t>Vormsi vald</t>
  </si>
  <si>
    <t>Haljala vald</t>
  </si>
  <si>
    <t>Kadrina vald</t>
  </si>
  <si>
    <t>Rakvere linn</t>
  </si>
  <si>
    <t>Rakvere vald</t>
  </si>
  <si>
    <t>Tapa vald</t>
  </si>
  <si>
    <t>Vinni vald</t>
  </si>
  <si>
    <t>Viru-Nigula vald</t>
  </si>
  <si>
    <t>Väike-Maarja vald</t>
  </si>
  <si>
    <t>Kanepi vald</t>
  </si>
  <si>
    <t>Põlva vald</t>
  </si>
  <si>
    <t>Räpina vald</t>
  </si>
  <si>
    <t>Häädemeeste vald</t>
  </si>
  <si>
    <t>Kihnu vald</t>
  </si>
  <si>
    <t>Lääneranna vald</t>
  </si>
  <si>
    <t>Põhja-Pärnumaa vald</t>
  </si>
  <si>
    <t>Pärnu linn</t>
  </si>
  <si>
    <t>Saarde vald</t>
  </si>
  <si>
    <t>Tori vald</t>
  </si>
  <si>
    <t>Kehtna vald</t>
  </si>
  <si>
    <t>Kohila vald</t>
  </si>
  <si>
    <t>Märjamaa vald</t>
  </si>
  <si>
    <t>Rapla vald</t>
  </si>
  <si>
    <t>Muhu vald</t>
  </si>
  <si>
    <t>Ruhnu vald</t>
  </si>
  <si>
    <t>Saaremaa vald</t>
  </si>
  <si>
    <t>Elva vald</t>
  </si>
  <si>
    <t>Kambja vald</t>
  </si>
  <si>
    <t>Kastre vald</t>
  </si>
  <si>
    <t>Luunja vald</t>
  </si>
  <si>
    <t>Nõo vald</t>
  </si>
  <si>
    <t>Peipsiääre vald</t>
  </si>
  <si>
    <t>Tartu linn</t>
  </si>
  <si>
    <t>Tartu vald</t>
  </si>
  <si>
    <t>Otepää vald</t>
  </si>
  <si>
    <t>Tõrva vald</t>
  </si>
  <si>
    <t>Valga vald</t>
  </si>
  <si>
    <t>Mulgi vald</t>
  </si>
  <si>
    <t>Põhja-Sakala vald</t>
  </si>
  <si>
    <t>Viljandi linn</t>
  </si>
  <si>
    <t>Viljandi vald</t>
  </si>
  <si>
    <t>Antsla vald</t>
  </si>
  <si>
    <t>Rõuge vald</t>
  </si>
  <si>
    <t>Setomaa vald</t>
  </si>
  <si>
    <t>Võru linn</t>
  </si>
  <si>
    <t>Võru vald</t>
  </si>
  <si>
    <t>Tallinna linn</t>
  </si>
  <si>
    <t>KOV kokku</t>
  </si>
  <si>
    <t>Õpetaja keskmine palk riigi keskmisest</t>
  </si>
  <si>
    <t xml:space="preserve">2023 juuli </t>
  </si>
  <si>
    <t>KOV üldhariduskoolide õpetajate keskmine brutopalk</t>
  </si>
  <si>
    <t>õpetaja keskmine palk moodustab riigi keskmisest (1828 €) palgast
 %</t>
  </si>
  <si>
    <t>õpetaja keskmine palk moodustab riigi keskmisest (1685 €) palgast
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</si>
</sst>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CE6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D5D-4BB4-43F0-9955-DF15E0B1AF6A}">
  <dimension ref="A1:E83"/>
  <sheetViews>
    <sheetView tabSelected="1" zoomScaleNormal="100" workbookViewId="0">
      <pane xSplit="1" ySplit="3" topLeftCell="B31" activePane="bottomRight" state="frozen"/>
      <selection pane="topRight" activeCell="B1" sqref="B1"/>
      <selection pane="bottomLeft" activeCell="A5" sqref="A5"/>
      <selection pane="bottomRight" activeCell="K3" sqref="K3"/>
    </sheetView>
  </sheetViews>
  <sheetFormatPr defaultRowHeight="15" x14ac:dyDescent="0.25"/>
  <cols>
    <col min="1" max="1" width="16" bestFit="1" customWidth="1"/>
    <col min="2" max="2" width="14.140625" customWidth="1"/>
    <col min="3" max="3" width="12.140625" customWidth="1"/>
    <col min="4" max="4" width="14.42578125" customWidth="1"/>
    <col min="5" max="5" width="17.5703125" customWidth="1"/>
  </cols>
  <sheetData>
    <row r="1" spans="1:5" ht="20.45" customHeight="1" x14ac:dyDescent="0.25">
      <c r="A1" s="16" t="s">
        <v>0</v>
      </c>
      <c r="B1" s="15" t="s">
        <v>81</v>
      </c>
      <c r="C1" s="15"/>
      <c r="D1" s="15"/>
      <c r="E1" s="15"/>
    </row>
    <row r="2" spans="1:5" x14ac:dyDescent="0.25">
      <c r="A2" s="16"/>
      <c r="B2" s="12">
        <v>2022</v>
      </c>
      <c r="C2" s="13"/>
      <c r="D2" s="14" t="s">
        <v>82</v>
      </c>
      <c r="E2" s="14"/>
    </row>
    <row r="3" spans="1:5" ht="114.75" x14ac:dyDescent="0.25">
      <c r="A3" s="16"/>
      <c r="B3" s="4" t="s">
        <v>83</v>
      </c>
      <c r="C3" s="4" t="s">
        <v>85</v>
      </c>
      <c r="D3" s="5" t="s">
        <v>83</v>
      </c>
      <c r="E3" s="4" t="s">
        <v>84</v>
      </c>
    </row>
    <row r="4" spans="1:5" x14ac:dyDescent="0.25">
      <c r="A4" s="6" t="s">
        <v>3</v>
      </c>
      <c r="B4" s="1">
        <v>2046</v>
      </c>
      <c r="C4" s="10">
        <f t="shared" ref="C4:C35" si="0">B4/1685</f>
        <v>1.2142433234421366</v>
      </c>
      <c r="D4" s="3">
        <v>2393</v>
      </c>
      <c r="E4" s="10">
        <f t="shared" ref="E4:E35" si="1">D4/1828</f>
        <v>1.3090809628008753</v>
      </c>
    </row>
    <row r="5" spans="1:5" x14ac:dyDescent="0.25">
      <c r="A5" s="6" t="s">
        <v>13</v>
      </c>
      <c r="B5" s="1">
        <v>2079</v>
      </c>
      <c r="C5" s="10">
        <f t="shared" si="0"/>
        <v>1.2338278931750741</v>
      </c>
      <c r="D5" s="3">
        <v>2325</v>
      </c>
      <c r="E5" s="10">
        <f t="shared" si="1"/>
        <v>1.2718818380743981</v>
      </c>
    </row>
    <row r="6" spans="1:5" x14ac:dyDescent="0.25">
      <c r="A6" s="6" t="s">
        <v>10</v>
      </c>
      <c r="B6" s="1">
        <v>1744</v>
      </c>
      <c r="C6" s="2">
        <f t="shared" si="0"/>
        <v>1.0350148367952523</v>
      </c>
      <c r="D6" s="3">
        <v>2316</v>
      </c>
      <c r="E6" s="10">
        <f t="shared" si="1"/>
        <v>1.2669584245076586</v>
      </c>
    </row>
    <row r="7" spans="1:5" x14ac:dyDescent="0.25">
      <c r="A7" s="6" t="s">
        <v>60</v>
      </c>
      <c r="B7" s="1">
        <v>1823</v>
      </c>
      <c r="C7" s="2">
        <f t="shared" si="0"/>
        <v>1.0818991097922848</v>
      </c>
      <c r="D7" s="3">
        <v>2312</v>
      </c>
      <c r="E7" s="10">
        <f t="shared" si="1"/>
        <v>1.2647702407002188</v>
      </c>
    </row>
    <row r="8" spans="1:5" x14ac:dyDescent="0.25">
      <c r="A8" s="6" t="s">
        <v>24</v>
      </c>
      <c r="B8" s="1">
        <v>1781</v>
      </c>
      <c r="C8" s="2">
        <f t="shared" si="0"/>
        <v>1.0569732937685461</v>
      </c>
      <c r="D8" s="3">
        <v>2307</v>
      </c>
      <c r="E8" s="10">
        <f t="shared" si="1"/>
        <v>1.2620350109409191</v>
      </c>
    </row>
    <row r="9" spans="1:5" x14ac:dyDescent="0.25">
      <c r="A9" s="6" t="s">
        <v>4</v>
      </c>
      <c r="B9" s="1">
        <v>1902</v>
      </c>
      <c r="C9" s="2">
        <f t="shared" si="0"/>
        <v>1.1287833827893174</v>
      </c>
      <c r="D9" s="3">
        <v>2266</v>
      </c>
      <c r="E9" s="10">
        <f t="shared" si="1"/>
        <v>1.2396061269146608</v>
      </c>
    </row>
    <row r="10" spans="1:5" x14ac:dyDescent="0.25">
      <c r="A10" s="6" t="s">
        <v>18</v>
      </c>
      <c r="B10" s="1">
        <v>1872</v>
      </c>
      <c r="C10" s="2">
        <f t="shared" si="0"/>
        <v>1.1109792284866469</v>
      </c>
      <c r="D10" s="3">
        <v>2242</v>
      </c>
      <c r="E10" s="10">
        <f t="shared" si="1"/>
        <v>1.2264770240700218</v>
      </c>
    </row>
    <row r="11" spans="1:5" x14ac:dyDescent="0.25">
      <c r="A11" s="6" t="s">
        <v>22</v>
      </c>
      <c r="B11" s="1">
        <v>1755</v>
      </c>
      <c r="C11" s="2">
        <f t="shared" si="0"/>
        <v>1.0415430267062316</v>
      </c>
      <c r="D11" s="3">
        <v>2224</v>
      </c>
      <c r="E11" s="10">
        <f t="shared" si="1"/>
        <v>1.2166301969365427</v>
      </c>
    </row>
    <row r="12" spans="1:5" x14ac:dyDescent="0.25">
      <c r="A12" s="6" t="s">
        <v>50</v>
      </c>
      <c r="B12" s="1">
        <v>1738</v>
      </c>
      <c r="C12" s="2">
        <f t="shared" si="0"/>
        <v>1.0314540059347181</v>
      </c>
      <c r="D12" s="3">
        <v>2221</v>
      </c>
      <c r="E12" s="10">
        <f t="shared" si="1"/>
        <v>1.2149890590809629</v>
      </c>
    </row>
    <row r="13" spans="1:5" x14ac:dyDescent="0.25">
      <c r="A13" s="6" t="s">
        <v>2</v>
      </c>
      <c r="B13" s="1">
        <v>1945</v>
      </c>
      <c r="C13" s="2">
        <f t="shared" si="0"/>
        <v>1.1543026706231454</v>
      </c>
      <c r="D13" s="3">
        <v>2218</v>
      </c>
      <c r="E13" s="10">
        <f t="shared" si="1"/>
        <v>1.213347921225383</v>
      </c>
    </row>
    <row r="14" spans="1:5" x14ac:dyDescent="0.25">
      <c r="A14" s="6" t="s">
        <v>79</v>
      </c>
      <c r="B14" s="1">
        <v>1870</v>
      </c>
      <c r="C14" s="2">
        <f t="shared" si="0"/>
        <v>1.1097922848664687</v>
      </c>
      <c r="D14" s="3">
        <v>2203</v>
      </c>
      <c r="E14" s="10">
        <f t="shared" si="1"/>
        <v>1.2051422319474836</v>
      </c>
    </row>
    <row r="15" spans="1:5" x14ac:dyDescent="0.25">
      <c r="A15" s="6" t="s">
        <v>39</v>
      </c>
      <c r="B15" s="1">
        <v>1849</v>
      </c>
      <c r="C15" s="2">
        <f t="shared" si="0"/>
        <v>1.0973293768545993</v>
      </c>
      <c r="D15" s="3">
        <v>2195</v>
      </c>
      <c r="E15" s="10">
        <f t="shared" si="1"/>
        <v>1.200765864332604</v>
      </c>
    </row>
    <row r="16" spans="1:5" x14ac:dyDescent="0.25">
      <c r="A16" s="6" t="s">
        <v>12</v>
      </c>
      <c r="B16" s="1">
        <v>1882</v>
      </c>
      <c r="C16" s="2">
        <f t="shared" si="0"/>
        <v>1.1169139465875371</v>
      </c>
      <c r="D16" s="3">
        <v>2186</v>
      </c>
      <c r="E16" s="10">
        <f t="shared" si="1"/>
        <v>1.1958424507658643</v>
      </c>
    </row>
    <row r="17" spans="1:5" x14ac:dyDescent="0.25">
      <c r="A17" s="6" t="s">
        <v>15</v>
      </c>
      <c r="B17" s="1">
        <v>1963</v>
      </c>
      <c r="C17" s="2">
        <f t="shared" si="0"/>
        <v>1.1649851632047479</v>
      </c>
      <c r="D17" s="3">
        <v>2173</v>
      </c>
      <c r="E17" s="2">
        <f t="shared" si="1"/>
        <v>1.1887308533916849</v>
      </c>
    </row>
    <row r="18" spans="1:5" x14ac:dyDescent="0.25">
      <c r="A18" s="6" t="s">
        <v>7</v>
      </c>
      <c r="B18" s="1">
        <v>1804</v>
      </c>
      <c r="C18" s="2">
        <f t="shared" si="0"/>
        <v>1.0706231454005934</v>
      </c>
      <c r="D18" s="3">
        <v>2166</v>
      </c>
      <c r="E18" s="2">
        <f t="shared" si="1"/>
        <v>1.1849015317286653</v>
      </c>
    </row>
    <row r="19" spans="1:5" x14ac:dyDescent="0.25">
      <c r="A19" s="6" t="s">
        <v>56</v>
      </c>
      <c r="B19" s="1">
        <v>1829</v>
      </c>
      <c r="C19" s="2">
        <f t="shared" si="0"/>
        <v>1.0854599406528189</v>
      </c>
      <c r="D19" s="3">
        <v>2163</v>
      </c>
      <c r="E19" s="2">
        <f t="shared" si="1"/>
        <v>1.1832603938730852</v>
      </c>
    </row>
    <row r="20" spans="1:5" x14ac:dyDescent="0.25">
      <c r="A20" s="6" t="s">
        <v>6</v>
      </c>
      <c r="B20" s="1">
        <v>1820</v>
      </c>
      <c r="C20" s="2">
        <f t="shared" si="0"/>
        <v>1.0801186943620178</v>
      </c>
      <c r="D20" s="3">
        <v>2152</v>
      </c>
      <c r="E20" s="2">
        <f t="shared" si="1"/>
        <v>1.1772428884026258</v>
      </c>
    </row>
    <row r="21" spans="1:5" x14ac:dyDescent="0.25">
      <c r="A21" s="6" t="s">
        <v>51</v>
      </c>
      <c r="B21" s="1">
        <v>1824</v>
      </c>
      <c r="C21" s="2">
        <f t="shared" si="0"/>
        <v>1.0824925816023738</v>
      </c>
      <c r="D21" s="3">
        <v>2125</v>
      </c>
      <c r="E21" s="2">
        <f t="shared" si="1"/>
        <v>1.162472647702407</v>
      </c>
    </row>
    <row r="22" spans="1:5" x14ac:dyDescent="0.25">
      <c r="A22" s="6" t="s">
        <v>49</v>
      </c>
      <c r="B22" s="1">
        <v>1825</v>
      </c>
      <c r="C22" s="2">
        <f t="shared" si="0"/>
        <v>1.0830860534124629</v>
      </c>
      <c r="D22" s="3">
        <v>2116</v>
      </c>
      <c r="E22" s="2">
        <f t="shared" si="1"/>
        <v>1.1575492341356675</v>
      </c>
    </row>
    <row r="23" spans="1:5" x14ac:dyDescent="0.25">
      <c r="A23" s="6" t="s">
        <v>44</v>
      </c>
      <c r="B23" s="1">
        <v>1752</v>
      </c>
      <c r="C23" s="2">
        <f t="shared" si="0"/>
        <v>1.0397626112759644</v>
      </c>
      <c r="D23" s="3">
        <v>2096</v>
      </c>
      <c r="E23" s="2">
        <f t="shared" si="1"/>
        <v>1.1466083150984683</v>
      </c>
    </row>
    <row r="24" spans="1:5" x14ac:dyDescent="0.25">
      <c r="A24" s="6" t="s">
        <v>41</v>
      </c>
      <c r="B24" s="1">
        <v>1795</v>
      </c>
      <c r="C24" s="2">
        <f t="shared" si="0"/>
        <v>1.0652818991097923</v>
      </c>
      <c r="D24" s="3">
        <v>2093</v>
      </c>
      <c r="E24" s="2">
        <f t="shared" si="1"/>
        <v>1.1449671772428884</v>
      </c>
    </row>
    <row r="25" spans="1:5" x14ac:dyDescent="0.25">
      <c r="A25" s="6" t="s">
        <v>65</v>
      </c>
      <c r="B25" s="1">
        <v>1758</v>
      </c>
      <c r="C25" s="2">
        <f t="shared" si="0"/>
        <v>1.0433234421364985</v>
      </c>
      <c r="D25" s="3">
        <v>2088</v>
      </c>
      <c r="E25" s="2">
        <f t="shared" si="1"/>
        <v>1.1422319474835887</v>
      </c>
    </row>
    <row r="26" spans="1:5" x14ac:dyDescent="0.25">
      <c r="A26" s="6" t="s">
        <v>8</v>
      </c>
      <c r="B26" s="1">
        <v>1668</v>
      </c>
      <c r="C26" s="2">
        <f t="shared" si="0"/>
        <v>0.9899109792284867</v>
      </c>
      <c r="D26" s="3">
        <v>2085</v>
      </c>
      <c r="E26" s="2">
        <f t="shared" si="1"/>
        <v>1.1405908096280089</v>
      </c>
    </row>
    <row r="27" spans="1:5" x14ac:dyDescent="0.25">
      <c r="A27" s="7" t="s">
        <v>80</v>
      </c>
      <c r="B27" s="8">
        <v>1760</v>
      </c>
      <c r="C27" s="9">
        <f t="shared" si="0"/>
        <v>1.0445103857566767</v>
      </c>
      <c r="D27" s="8">
        <v>2078</v>
      </c>
      <c r="E27" s="9">
        <f t="shared" si="1"/>
        <v>1.136761487964989</v>
      </c>
    </row>
    <row r="28" spans="1:5" x14ac:dyDescent="0.25">
      <c r="A28" s="6" t="s">
        <v>61</v>
      </c>
      <c r="B28" s="1">
        <v>1872</v>
      </c>
      <c r="C28" s="2">
        <f t="shared" si="0"/>
        <v>1.1109792284866469</v>
      </c>
      <c r="D28" s="3">
        <v>2069</v>
      </c>
      <c r="E28" s="2">
        <f t="shared" si="1"/>
        <v>1.1318380743982495</v>
      </c>
    </row>
    <row r="29" spans="1:5" x14ac:dyDescent="0.25">
      <c r="A29" s="6" t="s">
        <v>38</v>
      </c>
      <c r="B29" s="1">
        <v>1633</v>
      </c>
      <c r="C29" s="2">
        <f t="shared" si="0"/>
        <v>0.96913946587537092</v>
      </c>
      <c r="D29" s="3">
        <v>2065</v>
      </c>
      <c r="E29" s="2">
        <f t="shared" si="1"/>
        <v>1.1296498905908097</v>
      </c>
    </row>
    <row r="30" spans="1:5" x14ac:dyDescent="0.25">
      <c r="A30" s="6" t="s">
        <v>35</v>
      </c>
      <c r="B30" s="1">
        <v>1724</v>
      </c>
      <c r="C30" s="2">
        <f t="shared" si="0"/>
        <v>1.0231454005934719</v>
      </c>
      <c r="D30" s="3">
        <v>2059</v>
      </c>
      <c r="E30" s="2">
        <f t="shared" si="1"/>
        <v>1.12636761487965</v>
      </c>
    </row>
    <row r="31" spans="1:5" x14ac:dyDescent="0.25">
      <c r="A31" s="6" t="s">
        <v>66</v>
      </c>
      <c r="B31" s="1">
        <v>1705</v>
      </c>
      <c r="C31" s="2">
        <f t="shared" si="0"/>
        <v>1.0118694362017804</v>
      </c>
      <c r="D31" s="3">
        <v>2055</v>
      </c>
      <c r="E31" s="2">
        <f t="shared" si="1"/>
        <v>1.12417943107221</v>
      </c>
    </row>
    <row r="32" spans="1:5" x14ac:dyDescent="0.25">
      <c r="A32" s="6" t="s">
        <v>63</v>
      </c>
      <c r="B32" s="1">
        <v>1755</v>
      </c>
      <c r="C32" s="2">
        <f t="shared" si="0"/>
        <v>1.0415430267062316</v>
      </c>
      <c r="D32" s="3">
        <v>2052</v>
      </c>
      <c r="E32" s="2">
        <f t="shared" si="1"/>
        <v>1.1225382932166301</v>
      </c>
    </row>
    <row r="33" spans="1:5" x14ac:dyDescent="0.25">
      <c r="A33" s="6" t="s">
        <v>29</v>
      </c>
      <c r="B33" s="1">
        <v>1726</v>
      </c>
      <c r="C33" s="2">
        <f t="shared" si="0"/>
        <v>1.0243323442136498</v>
      </c>
      <c r="D33" s="3">
        <v>2043</v>
      </c>
      <c r="E33" s="2">
        <f t="shared" si="1"/>
        <v>1.1176148796498906</v>
      </c>
    </row>
    <row r="34" spans="1:5" x14ac:dyDescent="0.25">
      <c r="A34" s="6" t="s">
        <v>21</v>
      </c>
      <c r="B34" s="1">
        <v>1743</v>
      </c>
      <c r="C34" s="2">
        <f t="shared" si="0"/>
        <v>1.0344213649851632</v>
      </c>
      <c r="D34" s="3">
        <v>2040</v>
      </c>
      <c r="E34" s="2">
        <f t="shared" si="1"/>
        <v>1.1159737417943107</v>
      </c>
    </row>
    <row r="35" spans="1:5" x14ac:dyDescent="0.25">
      <c r="A35" s="6" t="s">
        <v>45</v>
      </c>
      <c r="B35" s="1">
        <v>1696</v>
      </c>
      <c r="C35" s="2">
        <f t="shared" si="0"/>
        <v>1.0065281899109793</v>
      </c>
      <c r="D35" s="3">
        <v>2037</v>
      </c>
      <c r="E35" s="2">
        <f t="shared" si="1"/>
        <v>1.1143326039387309</v>
      </c>
    </row>
    <row r="36" spans="1:5" x14ac:dyDescent="0.25">
      <c r="A36" s="6" t="s">
        <v>53</v>
      </c>
      <c r="B36" s="1">
        <v>1748</v>
      </c>
      <c r="C36" s="2">
        <f t="shared" ref="C36:C67" si="2">B36/1685</f>
        <v>1.0373887240356083</v>
      </c>
      <c r="D36" s="3">
        <v>2025</v>
      </c>
      <c r="E36" s="2">
        <f t="shared" ref="E36:E67" si="3">D36/1828</f>
        <v>1.1077680525164113</v>
      </c>
    </row>
    <row r="37" spans="1:5" x14ac:dyDescent="0.25">
      <c r="A37" s="6" t="s">
        <v>43</v>
      </c>
      <c r="B37" s="1">
        <v>1651</v>
      </c>
      <c r="C37" s="2">
        <f t="shared" si="2"/>
        <v>0.97982195845697329</v>
      </c>
      <c r="D37" s="3">
        <v>2022</v>
      </c>
      <c r="E37" s="2">
        <f t="shared" si="3"/>
        <v>1.1061269146608315</v>
      </c>
    </row>
    <row r="38" spans="1:5" x14ac:dyDescent="0.25">
      <c r="A38" s="6" t="s">
        <v>30</v>
      </c>
      <c r="B38" s="1">
        <v>1668</v>
      </c>
      <c r="C38" s="2">
        <f t="shared" si="2"/>
        <v>0.9899109792284867</v>
      </c>
      <c r="D38" s="3">
        <v>2022</v>
      </c>
      <c r="E38" s="2">
        <f t="shared" si="3"/>
        <v>1.1061269146608315</v>
      </c>
    </row>
    <row r="39" spans="1:5" x14ac:dyDescent="0.25">
      <c r="A39" s="6" t="s">
        <v>68</v>
      </c>
      <c r="B39" s="1">
        <v>1634</v>
      </c>
      <c r="C39" s="2">
        <f t="shared" si="2"/>
        <v>0.96973293768545998</v>
      </c>
      <c r="D39" s="3">
        <v>2021</v>
      </c>
      <c r="E39" s="2">
        <f t="shared" si="3"/>
        <v>1.1055798687089715</v>
      </c>
    </row>
    <row r="40" spans="1:5" x14ac:dyDescent="0.25">
      <c r="A40" s="6" t="s">
        <v>77</v>
      </c>
      <c r="B40" s="1">
        <v>1657</v>
      </c>
      <c r="C40" s="2">
        <f t="shared" si="2"/>
        <v>0.98338278931750744</v>
      </c>
      <c r="D40" s="3">
        <v>2020</v>
      </c>
      <c r="E40" s="2">
        <f t="shared" si="3"/>
        <v>1.1050328227571116</v>
      </c>
    </row>
    <row r="41" spans="1:5" x14ac:dyDescent="0.25">
      <c r="A41" s="6" t="s">
        <v>52</v>
      </c>
      <c r="B41" s="1">
        <v>1714</v>
      </c>
      <c r="C41" s="2">
        <f t="shared" si="2"/>
        <v>1.0172106824925815</v>
      </c>
      <c r="D41" s="3">
        <v>2017</v>
      </c>
      <c r="E41" s="2">
        <f t="shared" si="3"/>
        <v>1.1033916849015317</v>
      </c>
    </row>
    <row r="42" spans="1:5" x14ac:dyDescent="0.25">
      <c r="A42" s="6" t="s">
        <v>69</v>
      </c>
      <c r="B42" s="1">
        <v>1661</v>
      </c>
      <c r="C42" s="2">
        <f t="shared" si="2"/>
        <v>0.98575667655786348</v>
      </c>
      <c r="D42" s="3">
        <v>2016</v>
      </c>
      <c r="E42" s="2">
        <f t="shared" si="3"/>
        <v>1.1028446389496718</v>
      </c>
    </row>
    <row r="43" spans="1:5" x14ac:dyDescent="0.25">
      <c r="A43" s="6" t="s">
        <v>19</v>
      </c>
      <c r="B43" s="1">
        <v>1676</v>
      </c>
      <c r="C43" s="2">
        <f t="shared" si="2"/>
        <v>0.99465875370919876</v>
      </c>
      <c r="D43" s="3">
        <v>2012</v>
      </c>
      <c r="E43" s="2">
        <f t="shared" si="3"/>
        <v>1.100656455142232</v>
      </c>
    </row>
    <row r="44" spans="1:5" x14ac:dyDescent="0.25">
      <c r="A44" s="6" t="s">
        <v>9</v>
      </c>
      <c r="B44" s="1">
        <v>1607</v>
      </c>
      <c r="C44" s="2">
        <f t="shared" si="2"/>
        <v>0.95370919881305638</v>
      </c>
      <c r="D44" s="3">
        <v>2010</v>
      </c>
      <c r="E44" s="2">
        <f t="shared" si="3"/>
        <v>1.0995623632385121</v>
      </c>
    </row>
    <row r="45" spans="1:5" x14ac:dyDescent="0.25">
      <c r="A45" s="6" t="s">
        <v>64</v>
      </c>
      <c r="B45" s="1">
        <v>1565</v>
      </c>
      <c r="C45" s="2">
        <f t="shared" si="2"/>
        <v>0.92878338278931749</v>
      </c>
      <c r="D45" s="3">
        <v>2010</v>
      </c>
      <c r="E45" s="2">
        <f t="shared" si="3"/>
        <v>1.0995623632385121</v>
      </c>
    </row>
    <row r="46" spans="1:5" x14ac:dyDescent="0.25">
      <c r="A46" s="6" t="s">
        <v>74</v>
      </c>
      <c r="B46" s="1">
        <v>1692</v>
      </c>
      <c r="C46" s="2">
        <f t="shared" si="2"/>
        <v>1.0041543026706232</v>
      </c>
      <c r="D46" s="3">
        <v>2008</v>
      </c>
      <c r="E46" s="2">
        <f t="shared" si="3"/>
        <v>1.0984682713347922</v>
      </c>
    </row>
    <row r="47" spans="1:5" x14ac:dyDescent="0.25">
      <c r="A47" s="6" t="s">
        <v>37</v>
      </c>
      <c r="B47" s="1">
        <v>1581</v>
      </c>
      <c r="C47" s="2">
        <f t="shared" si="2"/>
        <v>0.93827893175074184</v>
      </c>
      <c r="D47" s="3">
        <v>1997</v>
      </c>
      <c r="E47" s="2">
        <f t="shared" si="3"/>
        <v>1.0924507658643325</v>
      </c>
    </row>
    <row r="48" spans="1:5" x14ac:dyDescent="0.25">
      <c r="A48" s="6" t="s">
        <v>72</v>
      </c>
      <c r="B48" s="1">
        <v>1638</v>
      </c>
      <c r="C48" s="2">
        <f t="shared" si="2"/>
        <v>0.97210682492581602</v>
      </c>
      <c r="D48" s="3">
        <v>1992</v>
      </c>
      <c r="E48" s="2">
        <f t="shared" si="3"/>
        <v>1.0897155361050328</v>
      </c>
    </row>
    <row r="49" spans="1:5" x14ac:dyDescent="0.25">
      <c r="A49" s="6" t="s">
        <v>58</v>
      </c>
      <c r="B49" s="1">
        <v>1676</v>
      </c>
      <c r="C49" s="2">
        <f t="shared" si="2"/>
        <v>0.99465875370919876</v>
      </c>
      <c r="D49" s="3">
        <v>1964</v>
      </c>
      <c r="E49" s="2">
        <f t="shared" si="3"/>
        <v>1.074398249452954</v>
      </c>
    </row>
    <row r="50" spans="1:5" x14ac:dyDescent="0.25">
      <c r="A50" s="6" t="s">
        <v>78</v>
      </c>
      <c r="B50" s="1">
        <v>1679</v>
      </c>
      <c r="C50" s="2">
        <f t="shared" si="2"/>
        <v>0.99643916913946584</v>
      </c>
      <c r="D50" s="3">
        <v>1964</v>
      </c>
      <c r="E50" s="2">
        <f t="shared" si="3"/>
        <v>1.074398249452954</v>
      </c>
    </row>
    <row r="51" spans="1:5" x14ac:dyDescent="0.25">
      <c r="A51" s="6" t="s">
        <v>5</v>
      </c>
      <c r="B51" s="1">
        <v>1838</v>
      </c>
      <c r="C51" s="2">
        <f t="shared" si="2"/>
        <v>1.0908011869436203</v>
      </c>
      <c r="D51" s="3">
        <v>1960</v>
      </c>
      <c r="E51" s="2">
        <f t="shared" si="3"/>
        <v>1.0722100656455142</v>
      </c>
    </row>
    <row r="52" spans="1:5" x14ac:dyDescent="0.25">
      <c r="A52" s="6" t="s">
        <v>23</v>
      </c>
      <c r="B52" s="1">
        <v>1507</v>
      </c>
      <c r="C52" s="2">
        <f t="shared" si="2"/>
        <v>0.89436201780415425</v>
      </c>
      <c r="D52" s="3">
        <v>1958</v>
      </c>
      <c r="E52" s="2">
        <f t="shared" si="3"/>
        <v>1.0711159737417943</v>
      </c>
    </row>
    <row r="53" spans="1:5" x14ac:dyDescent="0.25">
      <c r="A53" s="6" t="s">
        <v>31</v>
      </c>
      <c r="B53" s="1">
        <v>1450</v>
      </c>
      <c r="C53" s="11">
        <f t="shared" si="2"/>
        <v>0.86053412462908008</v>
      </c>
      <c r="D53" s="3">
        <v>1953</v>
      </c>
      <c r="E53" s="2">
        <f t="shared" si="3"/>
        <v>1.0683807439824946</v>
      </c>
    </row>
    <row r="54" spans="1:5" x14ac:dyDescent="0.25">
      <c r="A54" s="6" t="s">
        <v>55</v>
      </c>
      <c r="B54" s="1">
        <v>1744</v>
      </c>
      <c r="C54" s="2">
        <f t="shared" si="2"/>
        <v>1.0350148367952523</v>
      </c>
      <c r="D54" s="3">
        <v>1951</v>
      </c>
      <c r="E54" s="2">
        <f t="shared" si="3"/>
        <v>1.0672866520787747</v>
      </c>
    </row>
    <row r="55" spans="1:5" x14ac:dyDescent="0.25">
      <c r="A55" s="6" t="s">
        <v>32</v>
      </c>
      <c r="B55" s="1">
        <v>1651</v>
      </c>
      <c r="C55" s="2">
        <f t="shared" si="2"/>
        <v>0.97982195845697329</v>
      </c>
      <c r="D55" s="3">
        <v>1947</v>
      </c>
      <c r="E55" s="2">
        <f t="shared" si="3"/>
        <v>1.0650984682713347</v>
      </c>
    </row>
    <row r="56" spans="1:5" x14ac:dyDescent="0.25">
      <c r="A56" s="6" t="s">
        <v>47</v>
      </c>
      <c r="B56" s="1">
        <v>1510</v>
      </c>
      <c r="C56" s="2">
        <f t="shared" si="2"/>
        <v>0.89614243323442133</v>
      </c>
      <c r="D56" s="3">
        <v>1941</v>
      </c>
      <c r="E56" s="2">
        <f t="shared" si="3"/>
        <v>1.061816192560175</v>
      </c>
    </row>
    <row r="57" spans="1:5" x14ac:dyDescent="0.25">
      <c r="A57" s="6" t="s">
        <v>17</v>
      </c>
      <c r="B57" s="1">
        <v>1680</v>
      </c>
      <c r="C57" s="2">
        <f t="shared" si="2"/>
        <v>0.9970326409495549</v>
      </c>
      <c r="D57" s="3">
        <v>1935</v>
      </c>
      <c r="E57" s="2">
        <f t="shared" si="3"/>
        <v>1.0585339168490153</v>
      </c>
    </row>
    <row r="58" spans="1:5" x14ac:dyDescent="0.25">
      <c r="A58" s="6" t="s">
        <v>14</v>
      </c>
      <c r="B58" s="1">
        <v>2095</v>
      </c>
      <c r="C58" s="10">
        <f t="shared" si="2"/>
        <v>1.2433234421364985</v>
      </c>
      <c r="D58" s="3">
        <v>1933</v>
      </c>
      <c r="E58" s="2">
        <f t="shared" si="3"/>
        <v>1.0574398249452954</v>
      </c>
    </row>
    <row r="59" spans="1:5" x14ac:dyDescent="0.25">
      <c r="A59" s="6" t="s">
        <v>54</v>
      </c>
      <c r="B59" s="1">
        <v>1645</v>
      </c>
      <c r="C59" s="2">
        <f t="shared" si="2"/>
        <v>0.97626112759643913</v>
      </c>
      <c r="D59" s="3">
        <v>1932</v>
      </c>
      <c r="E59" s="2">
        <f t="shared" si="3"/>
        <v>1.0568927789934355</v>
      </c>
    </row>
    <row r="60" spans="1:5" x14ac:dyDescent="0.25">
      <c r="A60" s="6" t="s">
        <v>71</v>
      </c>
      <c r="B60" s="1">
        <v>1599</v>
      </c>
      <c r="C60" s="2">
        <f t="shared" si="2"/>
        <v>0.94896142433234421</v>
      </c>
      <c r="D60" s="3">
        <v>1931</v>
      </c>
      <c r="E60" s="2">
        <f t="shared" si="3"/>
        <v>1.0563457330415755</v>
      </c>
    </row>
    <row r="61" spans="1:5" x14ac:dyDescent="0.25">
      <c r="A61" s="6" t="s">
        <v>67</v>
      </c>
      <c r="B61" s="1">
        <v>1600</v>
      </c>
      <c r="C61" s="2">
        <f t="shared" si="2"/>
        <v>0.94955489614243327</v>
      </c>
      <c r="D61" s="3">
        <v>1929</v>
      </c>
      <c r="E61" s="2">
        <f t="shared" si="3"/>
        <v>1.0552516411378556</v>
      </c>
    </row>
    <row r="62" spans="1:5" x14ac:dyDescent="0.25">
      <c r="A62" s="6" t="s">
        <v>16</v>
      </c>
      <c r="B62" s="1">
        <v>1604</v>
      </c>
      <c r="C62" s="2">
        <f t="shared" si="2"/>
        <v>0.9519287833827893</v>
      </c>
      <c r="D62" s="3">
        <v>1920</v>
      </c>
      <c r="E62" s="2">
        <f t="shared" si="3"/>
        <v>1.0503282275711159</v>
      </c>
    </row>
    <row r="63" spans="1:5" x14ac:dyDescent="0.25">
      <c r="A63" s="6" t="s">
        <v>70</v>
      </c>
      <c r="B63" s="1">
        <v>1538</v>
      </c>
      <c r="C63" s="2">
        <f t="shared" si="2"/>
        <v>0.912759643916914</v>
      </c>
      <c r="D63" s="3">
        <v>1918</v>
      </c>
      <c r="E63" s="2">
        <f t="shared" si="3"/>
        <v>1.049234135667396</v>
      </c>
    </row>
    <row r="64" spans="1:5" x14ac:dyDescent="0.25">
      <c r="A64" s="6" t="s">
        <v>62</v>
      </c>
      <c r="B64" s="1">
        <v>1545</v>
      </c>
      <c r="C64" s="2">
        <f t="shared" si="2"/>
        <v>0.91691394658753711</v>
      </c>
      <c r="D64" s="3">
        <v>1912</v>
      </c>
      <c r="E64" s="2">
        <f t="shared" si="3"/>
        <v>1.0459518599562363</v>
      </c>
    </row>
    <row r="65" spans="1:5" x14ac:dyDescent="0.25">
      <c r="A65" s="6" t="s">
        <v>1</v>
      </c>
      <c r="B65" s="1">
        <v>1630</v>
      </c>
      <c r="C65" s="2">
        <f t="shared" si="2"/>
        <v>0.96735905044510384</v>
      </c>
      <c r="D65" s="3">
        <v>1899</v>
      </c>
      <c r="E65" s="2">
        <f t="shared" si="3"/>
        <v>1.038840262582057</v>
      </c>
    </row>
    <row r="66" spans="1:5" x14ac:dyDescent="0.25">
      <c r="A66" s="6" t="s">
        <v>27</v>
      </c>
      <c r="B66" s="1">
        <v>1618</v>
      </c>
      <c r="C66" s="2">
        <f t="shared" si="2"/>
        <v>0.96023738872403563</v>
      </c>
      <c r="D66" s="3">
        <v>1893</v>
      </c>
      <c r="E66" s="2">
        <f t="shared" si="3"/>
        <v>1.0355579868708971</v>
      </c>
    </row>
    <row r="67" spans="1:5" x14ac:dyDescent="0.25">
      <c r="A67" s="6" t="s">
        <v>11</v>
      </c>
      <c r="B67" s="1">
        <v>1559</v>
      </c>
      <c r="C67" s="2">
        <f t="shared" si="2"/>
        <v>0.92522255192878333</v>
      </c>
      <c r="D67" s="3">
        <v>1891</v>
      </c>
      <c r="E67" s="2">
        <f t="shared" si="3"/>
        <v>1.0344638949671772</v>
      </c>
    </row>
    <row r="68" spans="1:5" x14ac:dyDescent="0.25">
      <c r="A68" s="6" t="s">
        <v>73</v>
      </c>
      <c r="B68" s="1">
        <v>1591</v>
      </c>
      <c r="C68" s="2">
        <f t="shared" ref="C68:C83" si="4">B68/1685</f>
        <v>0.94421364985163203</v>
      </c>
      <c r="D68" s="3">
        <v>1890</v>
      </c>
      <c r="E68" s="2">
        <f t="shared" ref="E68:E83" si="5">D68/1828</f>
        <v>1.0339168490153172</v>
      </c>
    </row>
    <row r="69" spans="1:5" x14ac:dyDescent="0.25">
      <c r="A69" s="6" t="s">
        <v>26</v>
      </c>
      <c r="B69" s="1">
        <v>1550</v>
      </c>
      <c r="C69" s="2">
        <f t="shared" si="4"/>
        <v>0.91988130563798221</v>
      </c>
      <c r="D69" s="3">
        <v>1884</v>
      </c>
      <c r="E69" s="2">
        <f t="shared" si="5"/>
        <v>1.0306345733041575</v>
      </c>
    </row>
    <row r="70" spans="1:5" x14ac:dyDescent="0.25">
      <c r="A70" s="6" t="s">
        <v>59</v>
      </c>
      <c r="B70" s="1">
        <v>1454</v>
      </c>
      <c r="C70" s="11">
        <f t="shared" si="4"/>
        <v>0.86290801186943622</v>
      </c>
      <c r="D70" s="3">
        <v>1876</v>
      </c>
      <c r="E70" s="2">
        <f t="shared" si="5"/>
        <v>1.0262582056892779</v>
      </c>
    </row>
    <row r="71" spans="1:5" x14ac:dyDescent="0.25">
      <c r="A71" s="6" t="s">
        <v>40</v>
      </c>
      <c r="B71" s="1">
        <v>1566</v>
      </c>
      <c r="C71" s="2">
        <f t="shared" si="4"/>
        <v>0.92937685459940655</v>
      </c>
      <c r="D71" s="3">
        <v>1862</v>
      </c>
      <c r="E71" s="2">
        <f t="shared" si="5"/>
        <v>1.0185995623632385</v>
      </c>
    </row>
    <row r="72" spans="1:5" x14ac:dyDescent="0.25">
      <c r="A72" s="6" t="s">
        <v>25</v>
      </c>
      <c r="B72" s="1">
        <v>1568</v>
      </c>
      <c r="C72" s="2">
        <f t="shared" si="4"/>
        <v>0.93056379821958457</v>
      </c>
      <c r="D72" s="3">
        <v>1849</v>
      </c>
      <c r="E72" s="2">
        <f t="shared" si="5"/>
        <v>1.0114879649890591</v>
      </c>
    </row>
    <row r="73" spans="1:5" x14ac:dyDescent="0.25">
      <c r="A73" s="6" t="s">
        <v>75</v>
      </c>
      <c r="B73" s="1">
        <v>1571</v>
      </c>
      <c r="C73" s="2">
        <f t="shared" si="4"/>
        <v>0.93234421364985165</v>
      </c>
      <c r="D73" s="3">
        <v>1849</v>
      </c>
      <c r="E73" s="2">
        <f t="shared" si="5"/>
        <v>1.0114879649890591</v>
      </c>
    </row>
    <row r="74" spans="1:5" x14ac:dyDescent="0.25">
      <c r="A74" s="6" t="s">
        <v>57</v>
      </c>
      <c r="B74" s="1">
        <v>1637</v>
      </c>
      <c r="C74" s="2">
        <f t="shared" si="4"/>
        <v>0.97151335311572695</v>
      </c>
      <c r="D74" s="3">
        <v>1820</v>
      </c>
      <c r="E74" s="11">
        <f t="shared" si="5"/>
        <v>0.99562363238512031</v>
      </c>
    </row>
    <row r="75" spans="1:5" x14ac:dyDescent="0.25">
      <c r="A75" s="6" t="s">
        <v>76</v>
      </c>
      <c r="B75" s="1">
        <v>1497</v>
      </c>
      <c r="C75" s="11">
        <f t="shared" si="4"/>
        <v>0.88842729970326406</v>
      </c>
      <c r="D75" s="3">
        <v>1820</v>
      </c>
      <c r="E75" s="11">
        <f t="shared" si="5"/>
        <v>0.99562363238512031</v>
      </c>
    </row>
    <row r="76" spans="1:5" x14ac:dyDescent="0.25">
      <c r="A76" s="6" t="s">
        <v>20</v>
      </c>
      <c r="B76" s="1">
        <v>1500</v>
      </c>
      <c r="C76" s="11">
        <f t="shared" si="4"/>
        <v>0.89020771513353114</v>
      </c>
      <c r="D76" s="3">
        <v>1817</v>
      </c>
      <c r="E76" s="11">
        <f t="shared" si="5"/>
        <v>0.99398249452954046</v>
      </c>
    </row>
    <row r="77" spans="1:5" x14ac:dyDescent="0.25">
      <c r="A77" s="6" t="s">
        <v>34</v>
      </c>
      <c r="B77" s="1">
        <v>1581</v>
      </c>
      <c r="C77" s="2">
        <f t="shared" si="4"/>
        <v>0.93827893175074184</v>
      </c>
      <c r="D77" s="3">
        <v>1803</v>
      </c>
      <c r="E77" s="11">
        <f t="shared" si="5"/>
        <v>0.98632385120350108</v>
      </c>
    </row>
    <row r="78" spans="1:5" x14ac:dyDescent="0.25">
      <c r="A78" s="6" t="s">
        <v>28</v>
      </c>
      <c r="B78" s="1">
        <v>1553</v>
      </c>
      <c r="C78" s="2">
        <f t="shared" si="4"/>
        <v>0.92166172106824928</v>
      </c>
      <c r="D78" s="3">
        <v>1770</v>
      </c>
      <c r="E78" s="11">
        <f t="shared" si="5"/>
        <v>0.96827133479212257</v>
      </c>
    </row>
    <row r="79" spans="1:5" x14ac:dyDescent="0.25">
      <c r="A79" s="6" t="s">
        <v>48</v>
      </c>
      <c r="B79" s="1">
        <v>1478</v>
      </c>
      <c r="C79" s="11">
        <f t="shared" si="4"/>
        <v>0.87715133531157274</v>
      </c>
      <c r="D79" s="3">
        <v>1763</v>
      </c>
      <c r="E79" s="11">
        <f t="shared" si="5"/>
        <v>0.96444201312910283</v>
      </c>
    </row>
    <row r="80" spans="1:5" x14ac:dyDescent="0.25">
      <c r="A80" s="6" t="s">
        <v>42</v>
      </c>
      <c r="B80" s="1">
        <v>1565</v>
      </c>
      <c r="C80" s="2">
        <f t="shared" si="4"/>
        <v>0.92878338278931749</v>
      </c>
      <c r="D80" s="3">
        <v>1752</v>
      </c>
      <c r="E80" s="11">
        <f t="shared" si="5"/>
        <v>0.95842450765864329</v>
      </c>
    </row>
    <row r="81" spans="1:5" x14ac:dyDescent="0.25">
      <c r="A81" s="6" t="s">
        <v>36</v>
      </c>
      <c r="B81" s="1">
        <v>1567</v>
      </c>
      <c r="C81" s="2">
        <f t="shared" si="4"/>
        <v>0.92997032640949551</v>
      </c>
      <c r="D81" s="3">
        <v>1740</v>
      </c>
      <c r="E81" s="11">
        <f t="shared" si="5"/>
        <v>0.9518599562363238</v>
      </c>
    </row>
    <row r="82" spans="1:5" x14ac:dyDescent="0.25">
      <c r="A82" s="6" t="s">
        <v>46</v>
      </c>
      <c r="B82" s="1">
        <v>1673</v>
      </c>
      <c r="C82" s="2">
        <f t="shared" si="4"/>
        <v>0.99287833827893179</v>
      </c>
      <c r="D82" s="3">
        <v>1717</v>
      </c>
      <c r="E82" s="11">
        <f t="shared" si="5"/>
        <v>0.93927789934354489</v>
      </c>
    </row>
    <row r="83" spans="1:5" x14ac:dyDescent="0.25">
      <c r="A83" s="6" t="s">
        <v>33</v>
      </c>
      <c r="B83" s="1">
        <v>1450</v>
      </c>
      <c r="C83" s="11">
        <f t="shared" si="4"/>
        <v>0.86053412462908008</v>
      </c>
      <c r="D83" s="3">
        <v>1662</v>
      </c>
      <c r="E83" s="11">
        <f t="shared" si="5"/>
        <v>0.9091903719912473</v>
      </c>
    </row>
  </sheetData>
  <autoFilter ref="A3:E83" xr:uid="{732E5D6C-D7AE-41A4-90A2-827F0B8DC941}">
    <sortState xmlns:xlrd2="http://schemas.microsoft.com/office/spreadsheetml/2017/richdata2" ref="A6:E83">
      <sortCondition descending="1" ref="E3:E83"/>
    </sortState>
  </autoFilter>
  <mergeCells count="4">
    <mergeCell ref="B2:C2"/>
    <mergeCell ref="D2:E2"/>
    <mergeCell ref="B1:E1"/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1. Õpetajate palgad 2022_2023-KOVID</dc:title>
  <dc:creator>Kadi Serbak</dc:creator>
  <cp:lastModifiedBy>Tiivi Tiido</cp:lastModifiedBy>
  <cp:lastPrinted>2023-09-13T11:25:45Z</cp:lastPrinted>
  <dcterms:created xsi:type="dcterms:W3CDTF">2023-09-11T07:58:28Z</dcterms:created>
  <dcterms:modified xsi:type="dcterms:W3CDTF">2024-11-06T10:00:11Z</dcterms:modified>
</cp:coreProperties>
</file>