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kuldkepp\Desktop\valitsuse protokollid\"/>
    </mc:Choice>
  </mc:AlternateContent>
  <bookViews>
    <workbookView xWindow="0" yWindow="0" windowWidth="38400" windowHeight="1771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3" i="1" l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<sst xmlns="http://schemas.openxmlformats.org/spreadsheetml/2006/main" count="18" uniqueCount="18">
  <si>
    <t>Pindala m2</t>
  </si>
  <si>
    <t>Hind</t>
  </si>
  <si>
    <t>Pindala/Hind kokku</t>
  </si>
  <si>
    <t xml:space="preserve">Kinnistu </t>
  </si>
  <si>
    <t>Kinnistu nr 2189139, katastritunnus 89201:001:0610 Vana-Võidu puhastusseade</t>
  </si>
  <si>
    <t>Kinnistu nr 2956339, katastritunnus 89201:002:0012, Viiratsi Väluste puurkaev, Väluste tee 9</t>
  </si>
  <si>
    <t>Kinnistu nr 2956439, katastritunnus 89201:002:0013,Viiratsi Mõnnaste tee puurkaev, Mõnnaste tee 10</t>
  </si>
  <si>
    <t>Kinnistu nr 3001239, katastritunnus 89201:002:0019,  Viiratsi staadioni puurkaev, Lastekodu tn. 5</t>
  </si>
  <si>
    <t>Kinnistu nr 3090339, katastritunnus 89201:001:0047, Vana-Võidu elamute puurkaevu alune maa, Vana-Võidu pst. 5A</t>
  </si>
  <si>
    <t>Kinnistu nr 3501339, katastritunnus 89201:004:0244
Viiratsi Aasa 14</t>
  </si>
  <si>
    <t>Kinnistu nr 3502639, katastriüksus 89201:004:0269, Viiratsi Heina 38</t>
  </si>
  <si>
    <t>Kinnistu nr 3503339, katastriüksus 89201:004:0287, Viiratsi Heina 44a</t>
  </si>
  <si>
    <t>Kinnistu nr 3682839, katastritunnus 89201:001:0091, Vana-Võidu reoveepumpla</t>
  </si>
  <si>
    <t>Kinnistu nr, katastritunnus 89201:004:0335, Vana-Võidu Vee</t>
  </si>
  <si>
    <t>Kinnistu nr 3682839, katastritunnus 89201:004:0336, Vana-Võidu Kanali</t>
  </si>
  <si>
    <t>Kinnistu nr 2956539, katastritunnus 89201:002:0014, Viiratsi Tiigi puurkaev, Sõpruse tn. 28</t>
  </si>
  <si>
    <t xml:space="preserve">Viljandi Linnavolikogu otsuse nr </t>
  </si>
  <si>
    <t xml:space="preserve">Lisa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</si>
</sst>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-* #,##0.00\ [$€-425]_-;\-* #,##0.00\ [$€-425]_-;_-* &quot;-&quot;??\ [$€-425]_-;_-@_-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6" xfId="0" applyFont="1" applyFill="1" applyBorder="1"/>
    <xf numFmtId="0" fontId="0" fillId="4" borderId="5" xfId="0" applyFill="1" applyBorder="1" applyAlignment="1">
      <alignment vertical="center" wrapText="1"/>
    </xf>
    <xf numFmtId="164" fontId="0" fillId="0" borderId="3" xfId="0" applyNumberFormat="1" applyBorder="1" applyAlignment="1">
      <alignment horizontal="right"/>
    </xf>
    <xf numFmtId="165" fontId="1" fillId="3" borderId="2" xfId="0" applyNumberFormat="1" applyFont="1" applyFill="1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3" borderId="2" xfId="0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Q3" sqref="Q3"/>
    </sheetView>
  </sheetViews>
  <sheetFormatPr defaultRowHeight="15" x14ac:dyDescent="0.25"/>
  <cols>
    <col min="1" max="1" width="58.42578125" customWidth="1"/>
    <col min="2" max="2" width="10.85546875" bestFit="1" customWidth="1"/>
    <col min="3" max="3" width="11.5703125" customWidth="1"/>
  </cols>
  <sheetData>
    <row r="1" spans="1:14" ht="15.75" thickBot="1" x14ac:dyDescent="0.3">
      <c r="A1" s="4" t="s">
        <v>3</v>
      </c>
      <c r="B1" s="5" t="s">
        <v>0</v>
      </c>
      <c r="C1" s="6" t="s">
        <v>1</v>
      </c>
      <c r="M1" t="s">
        <v>17</v>
      </c>
      <c r="N1" t="s">
        <v>16</v>
      </c>
    </row>
    <row r="2" spans="1:14" ht="30" x14ac:dyDescent="0.25">
      <c r="A2" s="2" t="s">
        <v>4</v>
      </c>
      <c r="B2" s="10">
        <v>11657</v>
      </c>
      <c r="C2" s="8">
        <f>C14/B14*B2</f>
        <v>7902.2605683988677</v>
      </c>
    </row>
    <row r="3" spans="1:14" ht="30" x14ac:dyDescent="0.25">
      <c r="A3" s="1" t="s">
        <v>8</v>
      </c>
      <c r="B3" s="11">
        <v>92</v>
      </c>
      <c r="C3" s="8">
        <f>C14/B14*B3</f>
        <v>62.366644273200293</v>
      </c>
    </row>
    <row r="4" spans="1:14" ht="30" x14ac:dyDescent="0.25">
      <c r="A4" s="1" t="s">
        <v>14</v>
      </c>
      <c r="B4" s="11">
        <v>357</v>
      </c>
      <c r="C4" s="8">
        <f>C14/B14*B4</f>
        <v>242.00969571230985</v>
      </c>
    </row>
    <row r="5" spans="1:14" ht="30" x14ac:dyDescent="0.25">
      <c r="A5" s="1" t="s">
        <v>12</v>
      </c>
      <c r="B5" s="11">
        <v>35</v>
      </c>
      <c r="C5" s="8">
        <f>C14/B14*B5</f>
        <v>23.726440756108808</v>
      </c>
    </row>
    <row r="6" spans="1:14" x14ac:dyDescent="0.25">
      <c r="A6" s="1" t="s">
        <v>13</v>
      </c>
      <c r="B6" s="11">
        <v>71</v>
      </c>
      <c r="C6" s="8">
        <f>C14/B14*B6</f>
        <v>48.130779819535014</v>
      </c>
    </row>
    <row r="7" spans="1:14" ht="30" x14ac:dyDescent="0.25">
      <c r="A7" s="1" t="s">
        <v>9</v>
      </c>
      <c r="B7" s="11">
        <v>16</v>
      </c>
      <c r="C7" s="8">
        <f>C14/B14*B7</f>
        <v>10.846372917078313</v>
      </c>
    </row>
    <row r="8" spans="1:14" ht="30" x14ac:dyDescent="0.25">
      <c r="A8" s="1" t="s">
        <v>10</v>
      </c>
      <c r="B8" s="11">
        <v>16</v>
      </c>
      <c r="C8" s="8">
        <f>C14/B14*B8</f>
        <v>10.846372917078313</v>
      </c>
    </row>
    <row r="9" spans="1:14" ht="30" x14ac:dyDescent="0.25">
      <c r="A9" s="1" t="s">
        <v>11</v>
      </c>
      <c r="B9" s="11">
        <v>4</v>
      </c>
      <c r="C9" s="8">
        <f>C14/B14*B9</f>
        <v>2.7115932292695781</v>
      </c>
    </row>
    <row r="10" spans="1:14" ht="30" x14ac:dyDescent="0.25">
      <c r="A10" s="1" t="s">
        <v>6</v>
      </c>
      <c r="B10" s="11">
        <v>9970</v>
      </c>
      <c r="C10" s="8">
        <f>C14/B14*B10</f>
        <v>6758.6461239544233</v>
      </c>
    </row>
    <row r="11" spans="1:14" ht="30" x14ac:dyDescent="0.25">
      <c r="A11" s="1" t="s">
        <v>7</v>
      </c>
      <c r="B11" s="11">
        <v>231</v>
      </c>
      <c r="C11" s="8">
        <f>C14/B14*B11</f>
        <v>156.59450899031813</v>
      </c>
    </row>
    <row r="12" spans="1:14" ht="30" x14ac:dyDescent="0.25">
      <c r="A12" s="1" t="s">
        <v>15</v>
      </c>
      <c r="B12" s="11">
        <v>3222</v>
      </c>
      <c r="C12" s="8">
        <f>C14/B14*B12</f>
        <v>2184.1883461766452</v>
      </c>
    </row>
    <row r="13" spans="1:14" ht="30.75" thickBot="1" x14ac:dyDescent="0.3">
      <c r="A13" s="3" t="s">
        <v>5</v>
      </c>
      <c r="B13" s="12">
        <v>4695</v>
      </c>
      <c r="C13" s="8">
        <f>C14/B14*B13</f>
        <v>3182.7325528551673</v>
      </c>
    </row>
    <row r="14" spans="1:14" ht="15.75" thickBot="1" x14ac:dyDescent="0.3">
      <c r="A14" s="7" t="s">
        <v>2</v>
      </c>
      <c r="B14" s="13">
        <f>SUM(B2:B13)</f>
        <v>30366</v>
      </c>
      <c r="C14" s="9">
        <v>20585.060000000001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>Viljandi LV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Claid Ježov</dc:creator>
  <cp:keywords/>
  <dc:description/>
  <cp:lastModifiedBy>Maria Kuldkepp</cp:lastModifiedBy>
  <cp:revision/>
  <dcterms:created xsi:type="dcterms:W3CDTF">2024-10-10T18:02:18Z</dcterms:created>
  <dcterms:modified xsi:type="dcterms:W3CDTF">2024-10-15T11:35:53Z</dcterms:modified>
  <cp:category/>
  <cp:contentStatus/>
</cp:coreProperties>
</file>